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HP\Desktop\New\"/>
    </mc:Choice>
  </mc:AlternateContent>
  <xr:revisionPtr revIDLastSave="0" documentId="13_ncr:1_{0295563E-221E-4736-997B-F8DA9C350484}" xr6:coauthVersionLast="47" xr6:coauthVersionMax="47" xr10:uidLastSave="{00000000-0000-0000-0000-000000000000}"/>
  <bookViews>
    <workbookView xWindow="-120" yWindow="-120" windowWidth="29040" windowHeight="15720" tabRatio="849" xr2:uid="{00000000-000D-0000-FFFF-FFFF00000000}"/>
  </bookViews>
  <sheets>
    <sheet name="गणेश लक्ष्मी दूकान " sheetId="1" r:id="rId1"/>
  </sheets>
  <definedNames>
    <definedName name="_xlnm._FilterDatabase" localSheetId="0" hidden="1">'गणेश लक्ष्मी दूकान '!$G$3:$G$2003</definedName>
    <definedName name="_xlnm.Print_Titles" localSheetId="0">'गणेश लक्ष्मी दूकान '!$1:$3</definedName>
    <definedName name="Z_4D7E41FE_A48B_43BF_B4DA_62FB7AE3CC11_.wvu.FilterData" localSheetId="0" hidden="1">'गणेश लक्ष्मी दूकान '!$G$1:$G$3</definedName>
    <definedName name="Z_4D7E41FE_A48B_43BF_B4DA_62FB7AE3CC11_.wvu.PrintArea" localSheetId="0" hidden="1">'गणेश लक्ष्मी दूकान '!$A$1:$J$3</definedName>
    <definedName name="Z_4D7E41FE_A48B_43BF_B4DA_62FB7AE3CC11_.wvu.PrintTitles" localSheetId="0" hidden="1">'गणेश लक्ष्मी दूकान '!$1:$3</definedName>
  </definedNames>
  <calcPr calcId="181029"/>
  <customWorkbookViews>
    <customWorkbookView name="print columns" guid="{4D7E41FE-A48B-43BF-B4DA-62FB7AE3CC11}" maximized="1" xWindow="-8" yWindow="-8" windowWidth="1376" windowHeight="744" tabRatio="886" activeSheetId="1"/>
  </customWorkbookViews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587" i="1" l="1"/>
  <c r="A1587" i="1"/>
  <c r="I1586" i="1"/>
  <c r="A1586" i="1"/>
  <c r="A1588" i="1"/>
  <c r="I1588" i="1"/>
  <c r="I586" i="1"/>
  <c r="A586" i="1"/>
  <c r="I585" i="1"/>
  <c r="A585" i="1"/>
  <c r="I584" i="1"/>
  <c r="A584" i="1"/>
  <c r="I583" i="1"/>
  <c r="A583" i="1"/>
  <c r="I582" i="1"/>
  <c r="A582" i="1"/>
  <c r="I581" i="1"/>
  <c r="A581" i="1"/>
  <c r="I580" i="1"/>
  <c r="A580" i="1"/>
  <c r="I579" i="1"/>
  <c r="A579" i="1"/>
  <c r="I578" i="1"/>
  <c r="A578" i="1"/>
  <c r="I577" i="1"/>
  <c r="A577" i="1"/>
  <c r="I576" i="1"/>
  <c r="A576" i="1"/>
  <c r="I575" i="1"/>
  <c r="A575" i="1"/>
  <c r="I574" i="1"/>
  <c r="A574" i="1"/>
  <c r="I587" i="1"/>
  <c r="A587" i="1"/>
  <c r="I573" i="1"/>
  <c r="A573" i="1"/>
  <c r="I572" i="1"/>
  <c r="A572" i="1"/>
  <c r="I571" i="1"/>
  <c r="A571" i="1"/>
  <c r="I570" i="1"/>
  <c r="A570" i="1"/>
  <c r="I569" i="1"/>
  <c r="A569" i="1"/>
  <c r="I568" i="1"/>
  <c r="A568" i="1"/>
  <c r="I567" i="1"/>
  <c r="A567" i="1"/>
  <c r="I566" i="1"/>
  <c r="A566" i="1"/>
  <c r="I565" i="1"/>
  <c r="A565" i="1"/>
  <c r="I564" i="1"/>
  <c r="A564" i="1"/>
  <c r="I563" i="1"/>
  <c r="A563" i="1"/>
  <c r="I562" i="1"/>
  <c r="A562" i="1"/>
  <c r="I561" i="1"/>
  <c r="A561" i="1"/>
  <c r="I560" i="1"/>
  <c r="A560" i="1"/>
  <c r="I559" i="1"/>
  <c r="A559" i="1"/>
  <c r="I558" i="1"/>
  <c r="A558" i="1"/>
  <c r="I557" i="1"/>
  <c r="A557" i="1"/>
  <c r="I556" i="1"/>
  <c r="A556" i="1"/>
  <c r="I555" i="1"/>
  <c r="A555" i="1"/>
  <c r="I554" i="1"/>
  <c r="A554" i="1"/>
  <c r="I553" i="1"/>
  <c r="A553" i="1"/>
  <c r="I660" i="1"/>
  <c r="A660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I643" i="1"/>
  <c r="I642" i="1"/>
  <c r="I641" i="1"/>
  <c r="I603" i="1"/>
  <c r="A603" i="1"/>
  <c r="I623" i="1"/>
  <c r="A623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I770" i="1"/>
  <c r="A770" i="1"/>
  <c r="I762" i="1"/>
  <c r="I766" i="1"/>
  <c r="I765" i="1"/>
  <c r="I1899" i="1"/>
  <c r="A1899" i="1"/>
  <c r="A1861" i="1"/>
  <c r="A1862" i="1"/>
  <c r="I1757" i="1"/>
  <c r="A1757" i="1"/>
  <c r="I1758" i="1"/>
  <c r="A1758" i="1"/>
  <c r="I1787" i="1"/>
  <c r="A1787" i="1"/>
  <c r="I1627" i="1"/>
  <c r="A1627" i="1"/>
  <c r="I1626" i="1"/>
  <c r="A1626" i="1"/>
  <c r="I1628" i="1"/>
  <c r="A1628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I1402" i="1"/>
  <c r="I1399" i="1"/>
  <c r="I288" i="1"/>
  <c r="A288" i="1"/>
  <c r="I1398" i="1"/>
  <c r="I1397" i="1"/>
  <c r="I1390" i="1"/>
  <c r="I1389" i="1"/>
  <c r="I1388" i="1"/>
  <c r="I1387" i="1"/>
  <c r="I1386" i="1"/>
  <c r="I1385" i="1"/>
  <c r="I1384" i="1"/>
  <c r="I1382" i="1"/>
  <c r="I1381" i="1"/>
  <c r="I1380" i="1"/>
  <c r="I1379" i="1"/>
  <c r="I1393" i="1"/>
  <c r="I1392" i="1"/>
  <c r="I1391" i="1"/>
  <c r="I1383" i="1"/>
  <c r="I1403" i="1"/>
  <c r="I1396" i="1"/>
  <c r="I1395" i="1"/>
  <c r="I1394" i="1"/>
  <c r="I1625" i="1"/>
  <c r="A1625" i="1"/>
  <c r="I1624" i="1"/>
  <c r="A1624" i="1"/>
  <c r="I1623" i="1"/>
  <c r="A1623" i="1"/>
  <c r="I1622" i="1"/>
  <c r="A1622" i="1"/>
  <c r="I1621" i="1"/>
  <c r="A1621" i="1"/>
  <c r="I1620" i="1"/>
  <c r="A1620" i="1"/>
  <c r="I1619" i="1"/>
  <c r="A1619" i="1"/>
  <c r="A1615" i="1"/>
  <c r="I1615" i="1"/>
  <c r="A1616" i="1"/>
  <c r="I1616" i="1"/>
  <c r="A1617" i="1"/>
  <c r="I1617" i="1"/>
  <c r="A1618" i="1"/>
  <c r="I1618" i="1"/>
  <c r="I1614" i="1"/>
  <c r="A1614" i="1"/>
  <c r="I1613" i="1"/>
  <c r="A1613" i="1"/>
  <c r="I1603" i="1"/>
  <c r="A1603" i="1"/>
  <c r="I1602" i="1"/>
  <c r="A1602" i="1"/>
  <c r="I1601" i="1"/>
  <c r="A1601" i="1"/>
  <c r="I1606" i="1"/>
  <c r="A1606" i="1"/>
  <c r="I1605" i="1"/>
  <c r="A1605" i="1"/>
  <c r="I1604" i="1"/>
  <c r="A1604" i="1"/>
  <c r="I1570" i="1"/>
  <c r="A1570" i="1"/>
  <c r="I1569" i="1"/>
  <c r="A1569" i="1"/>
  <c r="I1568" i="1"/>
  <c r="A1568" i="1"/>
  <c r="I1567" i="1"/>
  <c r="A1567" i="1"/>
  <c r="I1566" i="1"/>
  <c r="A1566" i="1"/>
  <c r="I1565" i="1"/>
  <c r="A1565" i="1"/>
  <c r="I1564" i="1"/>
  <c r="A1564" i="1"/>
  <c r="I1563" i="1"/>
  <c r="A1563" i="1"/>
  <c r="I1562" i="1"/>
  <c r="A1562" i="1"/>
  <c r="I1582" i="1"/>
  <c r="A1582" i="1"/>
  <c r="I1581" i="1"/>
  <c r="A1581" i="1"/>
  <c r="I1580" i="1"/>
  <c r="A1580" i="1"/>
  <c r="I1579" i="1"/>
  <c r="A1579" i="1"/>
  <c r="I1578" i="1"/>
  <c r="A1578" i="1"/>
  <c r="I1577" i="1"/>
  <c r="A1577" i="1"/>
  <c r="A1554" i="1"/>
  <c r="A1555" i="1"/>
  <c r="A1556" i="1"/>
  <c r="A1557" i="1"/>
  <c r="A1558" i="1"/>
  <c r="A1559" i="1"/>
  <c r="A1560" i="1"/>
  <c r="A1561" i="1"/>
  <c r="A1571" i="1"/>
  <c r="A1572" i="1"/>
  <c r="A1573" i="1"/>
  <c r="A1574" i="1"/>
  <c r="A1575" i="1"/>
  <c r="A1576" i="1"/>
  <c r="A1583" i="1"/>
  <c r="A1584" i="1"/>
  <c r="A1585" i="1"/>
  <c r="A1589" i="1"/>
  <c r="A1590" i="1"/>
  <c r="A1591" i="1"/>
  <c r="A1592" i="1"/>
  <c r="A159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94" i="1"/>
  <c r="I1561" i="1"/>
  <c r="I1560" i="1"/>
  <c r="I1559" i="1"/>
  <c r="I968" i="1"/>
  <c r="I970" i="1"/>
  <c r="I967" i="1"/>
  <c r="G1885" i="1"/>
  <c r="G1981" i="1"/>
  <c r="I1815" i="1"/>
  <c r="A1815" i="1"/>
  <c r="I1814" i="1"/>
  <c r="A1814" i="1"/>
  <c r="I1813" i="1"/>
  <c r="A1813" i="1"/>
  <c r="I1812" i="1"/>
  <c r="A1812" i="1"/>
  <c r="I1811" i="1"/>
  <c r="A1811" i="1"/>
  <c r="I1810" i="1"/>
  <c r="A1810" i="1"/>
  <c r="I1809" i="1"/>
  <c r="A1809" i="1"/>
  <c r="I1806" i="1"/>
  <c r="A1806" i="1"/>
  <c r="I1805" i="1"/>
  <c r="A1805" i="1"/>
  <c r="I1804" i="1"/>
  <c r="A1804" i="1"/>
  <c r="I1803" i="1"/>
  <c r="A1803" i="1"/>
  <c r="I1802" i="1"/>
  <c r="A1802" i="1"/>
  <c r="I1801" i="1"/>
  <c r="A1801" i="1"/>
  <c r="I1800" i="1"/>
  <c r="A1800" i="1"/>
  <c r="A1879" i="1"/>
  <c r="A1880" i="1"/>
  <c r="A1881" i="1"/>
  <c r="I1870" i="1"/>
  <c r="A1870" i="1"/>
  <c r="I1878" i="1"/>
  <c r="A1878" i="1"/>
  <c r="I1872" i="1"/>
  <c r="A1872" i="1"/>
  <c r="I1876" i="1"/>
  <c r="A1876" i="1"/>
  <c r="I1868" i="1"/>
  <c r="A1868" i="1"/>
  <c r="I1874" i="1"/>
  <c r="A1874" i="1"/>
  <c r="I1866" i="1"/>
  <c r="A1866" i="1"/>
  <c r="I1772" i="1"/>
  <c r="A1772" i="1"/>
  <c r="I1768" i="1"/>
  <c r="A1768" i="1"/>
  <c r="I1766" i="1"/>
  <c r="A1766" i="1"/>
  <c r="I1764" i="1"/>
  <c r="A1764" i="1"/>
  <c r="I1770" i="1"/>
  <c r="A1770" i="1"/>
  <c r="I1762" i="1"/>
  <c r="A1762" i="1"/>
  <c r="I1880" i="1"/>
  <c r="G1173" i="1"/>
  <c r="I287" i="1"/>
  <c r="A287" i="1"/>
  <c r="I286" i="1"/>
  <c r="A286" i="1"/>
  <c r="A285" i="1"/>
  <c r="I285" i="1"/>
  <c r="I1978" i="1"/>
  <c r="A1978" i="1"/>
  <c r="I1977" i="1"/>
  <c r="A1977" i="1"/>
  <c r="I1976" i="1"/>
  <c r="A1976" i="1"/>
  <c r="I1975" i="1"/>
  <c r="A1975" i="1"/>
  <c r="I1974" i="1"/>
  <c r="A1974" i="1"/>
  <c r="I1973" i="1"/>
  <c r="A1973" i="1"/>
  <c r="I1972" i="1"/>
  <c r="A1972" i="1"/>
  <c r="I1971" i="1"/>
  <c r="A1971" i="1"/>
  <c r="I1970" i="1"/>
  <c r="A1970" i="1"/>
  <c r="I1969" i="1"/>
  <c r="A1969" i="1"/>
  <c r="I1968" i="1"/>
  <c r="A1968" i="1"/>
  <c r="I1967" i="1"/>
  <c r="A1967" i="1"/>
  <c r="I1966" i="1"/>
  <c r="A1966" i="1"/>
  <c r="I1965" i="1"/>
  <c r="A1965" i="1"/>
  <c r="I1964" i="1"/>
  <c r="A1964" i="1"/>
  <c r="I1963" i="1"/>
  <c r="A1963" i="1"/>
  <c r="I1962" i="1"/>
  <c r="A1962" i="1"/>
  <c r="I1961" i="1"/>
  <c r="A1961" i="1"/>
  <c r="I1960" i="1"/>
  <c r="A1960" i="1"/>
  <c r="I1959" i="1"/>
  <c r="A1959" i="1"/>
  <c r="I1958" i="1"/>
  <c r="A1958" i="1"/>
  <c r="I1957" i="1"/>
  <c r="A1957" i="1"/>
  <c r="I1956" i="1"/>
  <c r="A1956" i="1"/>
  <c r="I1955" i="1"/>
  <c r="A1955" i="1"/>
  <c r="I1954" i="1"/>
  <c r="A1954" i="1"/>
  <c r="I1953" i="1"/>
  <c r="A1953" i="1"/>
  <c r="I1952" i="1"/>
  <c r="A1952" i="1"/>
  <c r="I1951" i="1"/>
  <c r="A1951" i="1"/>
  <c r="I1950" i="1"/>
  <c r="A1950" i="1"/>
  <c r="I1949" i="1"/>
  <c r="A1949" i="1"/>
  <c r="I1835" i="1"/>
  <c r="A1835" i="1"/>
  <c r="I1831" i="1"/>
  <c r="A1831" i="1"/>
  <c r="I1108" i="1" l="1"/>
  <c r="A1108" i="1"/>
  <c r="A961" i="1" l="1"/>
  <c r="A962" i="1"/>
  <c r="A970" i="1"/>
  <c r="I969" i="1"/>
  <c r="A969" i="1"/>
  <c r="A968" i="1"/>
  <c r="A967" i="1"/>
  <c r="I966" i="1"/>
  <c r="A966" i="1"/>
  <c r="I965" i="1"/>
  <c r="A965" i="1"/>
  <c r="I964" i="1"/>
  <c r="A964" i="1"/>
  <c r="A963" i="1"/>
  <c r="A884" i="1"/>
  <c r="I883" i="1"/>
  <c r="A883" i="1"/>
  <c r="I882" i="1"/>
  <c r="A882" i="1"/>
  <c r="I881" i="1"/>
  <c r="A881" i="1"/>
  <c r="I880" i="1"/>
  <c r="A880" i="1"/>
  <c r="I879" i="1"/>
  <c r="A879" i="1"/>
  <c r="I878" i="1"/>
  <c r="A878" i="1"/>
  <c r="I877" i="1"/>
  <c r="A877" i="1"/>
  <c r="I876" i="1"/>
  <c r="A876" i="1"/>
  <c r="I875" i="1"/>
  <c r="A875" i="1"/>
  <c r="I1169" i="1"/>
  <c r="A1169" i="1"/>
  <c r="I1164" i="1"/>
  <c r="A1164" i="1"/>
  <c r="I1166" i="1"/>
  <c r="A1166" i="1"/>
  <c r="I1165" i="1"/>
  <c r="A1165" i="1"/>
  <c r="I1168" i="1"/>
  <c r="A1168" i="1"/>
  <c r="A1167" i="1"/>
  <c r="I1167" i="1"/>
  <c r="I1030" i="1"/>
  <c r="A1030" i="1"/>
  <c r="I1029" i="1"/>
  <c r="A1029" i="1"/>
  <c r="A284" i="1" l="1"/>
  <c r="A324" i="1"/>
  <c r="A952" i="1"/>
  <c r="A953" i="1"/>
  <c r="A954" i="1"/>
  <c r="A955" i="1"/>
  <c r="A956" i="1"/>
  <c r="A957" i="1"/>
  <c r="A958" i="1"/>
  <c r="A959" i="1"/>
  <c r="A960" i="1"/>
  <c r="I960" i="1"/>
  <c r="I959" i="1"/>
  <c r="I958" i="1"/>
  <c r="I957" i="1"/>
  <c r="I1033" i="1"/>
  <c r="A1033" i="1"/>
  <c r="I1032" i="1"/>
  <c r="A1032" i="1"/>
  <c r="I1031" i="1"/>
  <c r="A1031" i="1"/>
  <c r="I1125" i="1"/>
  <c r="A1125" i="1"/>
  <c r="I284" i="1"/>
  <c r="I1124" i="1"/>
  <c r="A1124" i="1"/>
  <c r="I1123" i="1"/>
  <c r="A1123" i="1"/>
  <c r="A260" i="1"/>
  <c r="A261" i="1"/>
  <c r="A262" i="1"/>
  <c r="A263" i="1"/>
  <c r="A264" i="1"/>
  <c r="A265" i="1"/>
  <c r="A268" i="1"/>
  <c r="A269" i="1"/>
  <c r="A266" i="1"/>
  <c r="A267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I529" i="1"/>
  <c r="A529" i="1"/>
  <c r="I1042" i="1" l="1"/>
  <c r="A1042" i="1"/>
  <c r="I1041" i="1"/>
  <c r="A1041" i="1"/>
  <c r="A1130" i="1"/>
  <c r="A1131" i="1"/>
  <c r="A1132" i="1"/>
  <c r="A1133" i="1"/>
  <c r="A1134" i="1"/>
  <c r="A1135" i="1"/>
  <c r="A1136" i="1"/>
  <c r="A1137" i="1"/>
  <c r="A1138" i="1"/>
  <c r="A1139" i="1"/>
  <c r="A1140" i="1"/>
  <c r="I1130" i="1"/>
  <c r="I1138" i="1"/>
  <c r="I1139" i="1"/>
  <c r="I1122" i="1"/>
  <c r="A1122" i="1"/>
  <c r="I1121" i="1"/>
  <c r="A1121" i="1"/>
  <c r="I1120" i="1"/>
  <c r="A1120" i="1"/>
  <c r="I1118" i="1"/>
  <c r="A1118" i="1"/>
  <c r="I1089" i="1"/>
  <c r="A1089" i="1"/>
  <c r="I1105" i="1"/>
  <c r="A1105" i="1"/>
  <c r="I1104" i="1"/>
  <c r="A1104" i="1"/>
  <c r="A1079" i="1"/>
  <c r="A1080" i="1"/>
  <c r="A1081" i="1"/>
  <c r="A1082" i="1"/>
  <c r="A1083" i="1"/>
  <c r="A1084" i="1"/>
  <c r="A1085" i="1"/>
  <c r="A1086" i="1"/>
  <c r="A1087" i="1"/>
  <c r="A1088" i="1"/>
  <c r="A1090" i="1"/>
  <c r="A1092" i="1"/>
  <c r="I1092" i="1"/>
  <c r="I1088" i="1"/>
  <c r="I1087" i="1"/>
  <c r="I1086" i="1"/>
  <c r="I1085" i="1"/>
  <c r="I1083" i="1"/>
  <c r="I1082" i="1"/>
  <c r="I1081" i="1"/>
  <c r="I1090" i="1"/>
  <c r="I1084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I1074" i="1"/>
  <c r="I1073" i="1"/>
  <c r="I1072" i="1"/>
  <c r="I1071" i="1"/>
  <c r="I1066" i="1"/>
  <c r="I1067" i="1"/>
  <c r="I1068" i="1"/>
  <c r="I1069" i="1"/>
  <c r="I1062" i="1"/>
  <c r="I106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34" i="1"/>
  <c r="A1035" i="1"/>
  <c r="A1036" i="1"/>
  <c r="A1037" i="1"/>
  <c r="A1038" i="1"/>
  <c r="A1039" i="1"/>
  <c r="A1040" i="1"/>
  <c r="A1043" i="1"/>
  <c r="I1013" i="1"/>
  <c r="A1013" i="1"/>
  <c r="I1028" i="1"/>
  <c r="I1027" i="1"/>
  <c r="I1026" i="1"/>
  <c r="I1025" i="1"/>
  <c r="I1023" i="1"/>
  <c r="I1019" i="1"/>
  <c r="I1005" i="1"/>
  <c r="A1005" i="1"/>
  <c r="I1004" i="1"/>
  <c r="A1004" i="1"/>
  <c r="I1001" i="1"/>
  <c r="A1001" i="1"/>
  <c r="I1000" i="1"/>
  <c r="A1000" i="1"/>
  <c r="A994" i="1"/>
  <c r="I994" i="1"/>
  <c r="I979" i="1"/>
  <c r="A979" i="1"/>
  <c r="I978" i="1"/>
  <c r="A978" i="1"/>
  <c r="A944" i="1"/>
  <c r="A945" i="1"/>
  <c r="A946" i="1"/>
  <c r="A947" i="1"/>
  <c r="A948" i="1"/>
  <c r="A949" i="1"/>
  <c r="A950" i="1"/>
  <c r="A951" i="1"/>
  <c r="I983" i="1"/>
  <c r="A983" i="1"/>
  <c r="I982" i="1"/>
  <c r="A982" i="1"/>
  <c r="I950" i="1"/>
  <c r="I949" i="1"/>
  <c r="I948" i="1"/>
  <c r="I947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I956" i="1"/>
  <c r="I955" i="1"/>
  <c r="I95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8" i="1"/>
  <c r="I917" i="1"/>
  <c r="I916" i="1"/>
  <c r="I915" i="1"/>
  <c r="I914" i="1"/>
  <c r="I913" i="1"/>
  <c r="I893" i="1"/>
  <c r="I894" i="1"/>
  <c r="I895" i="1"/>
  <c r="I896" i="1"/>
  <c r="I901" i="1"/>
  <c r="I902" i="1"/>
  <c r="I903" i="1"/>
  <c r="I904" i="1"/>
  <c r="I905" i="1"/>
  <c r="I906" i="1"/>
  <c r="I892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1881" i="1"/>
  <c r="A1771" i="1"/>
  <c r="I1771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I1658" i="1"/>
  <c r="I1861" i="1"/>
  <c r="I1862" i="1"/>
  <c r="I1860" i="1"/>
  <c r="A1860" i="1"/>
  <c r="A1820" i="1"/>
  <c r="A1819" i="1"/>
  <c r="A1818" i="1"/>
  <c r="A1841" i="1"/>
  <c r="A1840" i="1"/>
  <c r="A1823" i="1"/>
  <c r="A1822" i="1"/>
  <c r="A1827" i="1"/>
  <c r="A1826" i="1"/>
  <c r="A1830" i="1"/>
  <c r="A1829" i="1"/>
  <c r="A1828" i="1"/>
  <c r="A1834" i="1"/>
  <c r="A1825" i="1"/>
  <c r="A1824" i="1"/>
  <c r="A1839" i="1"/>
  <c r="A1838" i="1"/>
  <c r="A1833" i="1"/>
  <c r="A1832" i="1"/>
  <c r="A1837" i="1"/>
  <c r="A1836" i="1"/>
  <c r="A1847" i="1"/>
  <c r="A1846" i="1"/>
  <c r="A1849" i="1"/>
  <c r="A1848" i="1"/>
  <c r="A1843" i="1"/>
  <c r="A1842" i="1"/>
  <c r="A1845" i="1"/>
  <c r="A1844" i="1"/>
  <c r="A1853" i="1"/>
  <c r="A1852" i="1"/>
  <c r="A1851" i="1"/>
  <c r="A1850" i="1"/>
  <c r="A1857" i="1"/>
  <c r="A1856" i="1"/>
  <c r="A1855" i="1"/>
  <c r="A1854" i="1"/>
  <c r="I1657" i="1"/>
  <c r="A1657" i="1"/>
  <c r="I1836" i="1"/>
  <c r="I1837" i="1"/>
  <c r="I1832" i="1"/>
  <c r="I1833" i="1"/>
  <c r="I1838" i="1"/>
  <c r="I1839" i="1"/>
  <c r="I1824" i="1"/>
  <c r="I1825" i="1"/>
  <c r="I1834" i="1"/>
  <c r="I1840" i="1"/>
  <c r="I1739" i="1"/>
  <c r="I1646" i="1"/>
  <c r="I1635" i="1"/>
  <c r="I1651" i="1"/>
  <c r="I1650" i="1"/>
  <c r="I1649" i="1"/>
  <c r="I1648" i="1"/>
  <c r="I1647" i="1"/>
  <c r="I1645" i="1"/>
  <c r="I1644" i="1"/>
  <c r="I1643" i="1"/>
  <c r="I1642" i="1"/>
  <c r="I1654" i="1"/>
  <c r="I1653" i="1"/>
  <c r="I1743" i="1"/>
  <c r="I1741" i="1"/>
  <c r="I1740" i="1"/>
  <c r="I1744" i="1"/>
  <c r="I1737" i="1"/>
  <c r="I1204" i="1"/>
  <c r="A1204" i="1"/>
  <c r="I1732" i="1"/>
  <c r="I1731" i="1"/>
  <c r="I1724" i="1"/>
  <c r="I1723" i="1"/>
  <c r="I1721" i="1"/>
  <c r="I1722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26" i="1"/>
  <c r="I1725" i="1"/>
  <c r="I1706" i="1"/>
  <c r="I1705" i="1"/>
  <c r="I1704" i="1"/>
  <c r="I1703" i="1"/>
  <c r="I1730" i="1"/>
  <c r="I1729" i="1"/>
  <c r="I1728" i="1"/>
  <c r="I1727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60" i="1"/>
  <c r="I1322" i="1"/>
  <c r="A1322" i="1"/>
  <c r="I1321" i="1"/>
  <c r="A1321" i="1"/>
  <c r="I1320" i="1"/>
  <c r="A1320" i="1"/>
  <c r="I1319" i="1"/>
  <c r="A1319" i="1"/>
  <c r="I1318" i="1"/>
  <c r="A1318" i="1"/>
  <c r="I1317" i="1"/>
  <c r="A1317" i="1"/>
  <c r="I1316" i="1"/>
  <c r="A1316" i="1"/>
  <c r="I1315" i="1"/>
  <c r="A1315" i="1"/>
  <c r="I1314" i="1"/>
  <c r="A1314" i="1"/>
  <c r="I1313" i="1"/>
  <c r="A1313" i="1"/>
  <c r="I1312" i="1"/>
  <c r="A1312" i="1"/>
  <c r="I1311" i="1"/>
  <c r="A1311" i="1"/>
  <c r="A1309" i="1"/>
  <c r="A1310" i="1"/>
  <c r="A1304" i="1"/>
  <c r="A1305" i="1"/>
  <c r="A1306" i="1"/>
  <c r="A1307" i="1"/>
  <c r="I1308" i="1"/>
  <c r="A1308" i="1"/>
  <c r="I1307" i="1"/>
  <c r="I1288" i="1"/>
  <c r="A1288" i="1"/>
  <c r="I1287" i="1"/>
  <c r="A1287" i="1"/>
  <c r="I1286" i="1"/>
  <c r="A1286" i="1"/>
  <c r="I1270" i="1"/>
  <c r="A1270" i="1"/>
  <c r="I1269" i="1"/>
  <c r="A1269" i="1"/>
  <c r="I1268" i="1"/>
  <c r="A1268" i="1"/>
  <c r="I1267" i="1"/>
  <c r="A1267" i="1"/>
  <c r="I1266" i="1"/>
  <c r="A1266" i="1"/>
  <c r="I1265" i="1"/>
  <c r="A1265" i="1"/>
  <c r="A1211" i="1"/>
  <c r="A1212" i="1"/>
  <c r="A1213" i="1"/>
  <c r="I1213" i="1"/>
  <c r="I1212" i="1"/>
  <c r="I1211" i="1"/>
  <c r="I1285" i="1"/>
  <c r="I1284" i="1"/>
  <c r="I1283" i="1"/>
  <c r="A1283" i="1"/>
  <c r="A1284" i="1"/>
  <c r="A1285" i="1"/>
  <c r="I197" i="1"/>
  <c r="A197" i="1"/>
  <c r="I198" i="1"/>
  <c r="A198" i="1"/>
  <c r="I199" i="1"/>
  <c r="A199" i="1"/>
  <c r="I196" i="1"/>
  <c r="A196" i="1"/>
  <c r="I194" i="1"/>
  <c r="A194" i="1"/>
  <c r="I195" i="1"/>
  <c r="A195" i="1"/>
  <c r="I192" i="1"/>
  <c r="A192" i="1"/>
  <c r="I1333" i="1" l="1"/>
  <c r="I324" i="1"/>
  <c r="I1519" i="1"/>
  <c r="A1519" i="1"/>
  <c r="I1518" i="1"/>
  <c r="A1518" i="1"/>
  <c r="I1517" i="1"/>
  <c r="A1517" i="1"/>
  <c r="I1516" i="1"/>
  <c r="A1516" i="1"/>
  <c r="I1515" i="1"/>
  <c r="A1515" i="1"/>
  <c r="I1514" i="1"/>
  <c r="A1514" i="1"/>
  <c r="I1513" i="1"/>
  <c r="A1513" i="1"/>
  <c r="I1512" i="1"/>
  <c r="A1512" i="1"/>
  <c r="I1511" i="1"/>
  <c r="A1511" i="1"/>
  <c r="I1510" i="1"/>
  <c r="A1510" i="1"/>
  <c r="I1509" i="1"/>
  <c r="A1509" i="1"/>
  <c r="I1499" i="1"/>
  <c r="A1499" i="1"/>
  <c r="I1498" i="1"/>
  <c r="A1498" i="1"/>
  <c r="I1497" i="1"/>
  <c r="A1497" i="1"/>
  <c r="I1496" i="1"/>
  <c r="A1496" i="1"/>
  <c r="I1495" i="1"/>
  <c r="A1495" i="1"/>
  <c r="I1504" i="1"/>
  <c r="A1504" i="1"/>
  <c r="I1503" i="1"/>
  <c r="A1503" i="1"/>
  <c r="I1502" i="1"/>
  <c r="A1502" i="1"/>
  <c r="I1501" i="1"/>
  <c r="A1501" i="1"/>
  <c r="I1500" i="1"/>
  <c r="A1500" i="1"/>
  <c r="I496" i="1"/>
  <c r="A496" i="1"/>
  <c r="I473" i="1"/>
  <c r="A473" i="1"/>
  <c r="I477" i="1"/>
  <c r="A477" i="1"/>
  <c r="I492" i="1"/>
  <c r="A492" i="1"/>
  <c r="I488" i="1"/>
  <c r="A488" i="1"/>
  <c r="I484" i="1"/>
  <c r="A484" i="1"/>
  <c r="I467" i="1"/>
  <c r="A467" i="1"/>
  <c r="I463" i="1"/>
  <c r="A463" i="1"/>
  <c r="I1473" i="1" l="1"/>
  <c r="A1473" i="1"/>
  <c r="I1472" i="1"/>
  <c r="A1472" i="1"/>
  <c r="I1471" i="1"/>
  <c r="A1471" i="1"/>
  <c r="I1470" i="1"/>
  <c r="A1470" i="1"/>
  <c r="I1469" i="1"/>
  <c r="A1469" i="1"/>
  <c r="I1468" i="1"/>
  <c r="A1468" i="1"/>
  <c r="I1467" i="1"/>
  <c r="A1467" i="1"/>
  <c r="I1466" i="1"/>
  <c r="A1466" i="1"/>
  <c r="I1481" i="1"/>
  <c r="A1481" i="1"/>
  <c r="I1480" i="1"/>
  <c r="A1480" i="1"/>
  <c r="I1479" i="1"/>
  <c r="A1479" i="1"/>
  <c r="I1478" i="1"/>
  <c r="A1478" i="1"/>
  <c r="I1477" i="1"/>
  <c r="A1477" i="1"/>
  <c r="I1476" i="1"/>
  <c r="A1476" i="1"/>
  <c r="I1475" i="1"/>
  <c r="A1475" i="1"/>
  <c r="I1474" i="1"/>
  <c r="A1474" i="1"/>
  <c r="I1449" i="1"/>
  <c r="A1449" i="1"/>
  <c r="I1448" i="1"/>
  <c r="A1448" i="1"/>
  <c r="I1447" i="1"/>
  <c r="A1447" i="1"/>
  <c r="I1443" i="1"/>
  <c r="A1443" i="1"/>
  <c r="I1442" i="1"/>
  <c r="A1442" i="1"/>
  <c r="I1441" i="1"/>
  <c r="A1441" i="1"/>
  <c r="I1433" i="1"/>
  <c r="A1433" i="1"/>
  <c r="I1432" i="1"/>
  <c r="A1432" i="1"/>
  <c r="I1431" i="1"/>
  <c r="A1431" i="1"/>
  <c r="I1430" i="1"/>
  <c r="A1430" i="1"/>
  <c r="I1429" i="1"/>
  <c r="A1429" i="1"/>
  <c r="I1428" i="1"/>
  <c r="A1428" i="1"/>
  <c r="I1427" i="1"/>
  <c r="A1427" i="1"/>
  <c r="I1426" i="1"/>
  <c r="A1426" i="1"/>
  <c r="I1425" i="1"/>
  <c r="A1425" i="1"/>
  <c r="I1424" i="1"/>
  <c r="A1424" i="1"/>
  <c r="I1423" i="1"/>
  <c r="A1423" i="1"/>
  <c r="I1435" i="1"/>
  <c r="A1435" i="1"/>
  <c r="I1434" i="1"/>
  <c r="A1434" i="1"/>
  <c r="I1422" i="1"/>
  <c r="A1422" i="1"/>
  <c r="I1421" i="1"/>
  <c r="A1421" i="1"/>
  <c r="I1420" i="1"/>
  <c r="A1420" i="1"/>
  <c r="I1419" i="1"/>
  <c r="A1419" i="1"/>
  <c r="I1418" i="1"/>
  <c r="A1418" i="1"/>
  <c r="I1417" i="1"/>
  <c r="A1417" i="1"/>
  <c r="I1416" i="1"/>
  <c r="A1416" i="1"/>
  <c r="I1438" i="1"/>
  <c r="A1438" i="1"/>
  <c r="I1437" i="1"/>
  <c r="A1437" i="1"/>
  <c r="I1436" i="1"/>
  <c r="A1436" i="1"/>
  <c r="I1444" i="1"/>
  <c r="A1444" i="1"/>
  <c r="I1440" i="1"/>
  <c r="A1440" i="1"/>
  <c r="I1439" i="1"/>
  <c r="A1439" i="1"/>
  <c r="I1446" i="1"/>
  <c r="A1446" i="1"/>
  <c r="I1445" i="1"/>
  <c r="A1445" i="1"/>
  <c r="I598" i="1"/>
  <c r="A598" i="1"/>
  <c r="I609" i="1"/>
  <c r="A609" i="1"/>
  <c r="I798" i="1"/>
  <c r="A798" i="1"/>
  <c r="A788" i="1"/>
  <c r="A789" i="1"/>
  <c r="A790" i="1"/>
  <c r="A791" i="1"/>
  <c r="A792" i="1"/>
  <c r="A793" i="1"/>
  <c r="A794" i="1"/>
  <c r="A795" i="1"/>
  <c r="A796" i="1"/>
  <c r="A797" i="1"/>
  <c r="A799" i="1"/>
  <c r="A800" i="1"/>
  <c r="A801" i="1"/>
  <c r="A802" i="1"/>
  <c r="A803" i="1"/>
  <c r="A804" i="1"/>
  <c r="A805" i="1"/>
  <c r="I797" i="1"/>
  <c r="I796" i="1"/>
  <c r="I788" i="1"/>
  <c r="A787" i="1"/>
  <c r="I787" i="1"/>
  <c r="I503" i="1" l="1"/>
  <c r="A503" i="1"/>
  <c r="I502" i="1"/>
  <c r="A502" i="1"/>
  <c r="I501" i="1"/>
  <c r="A501" i="1"/>
  <c r="I500" i="1"/>
  <c r="A500" i="1"/>
  <c r="I499" i="1"/>
  <c r="A499" i="1"/>
  <c r="I498" i="1"/>
  <c r="A498" i="1"/>
  <c r="I497" i="1"/>
  <c r="A497" i="1"/>
  <c r="I794" i="1" l="1"/>
  <c r="I795" i="1"/>
  <c r="I793" i="1"/>
  <c r="I686" i="1"/>
  <c r="A686" i="1"/>
  <c r="I687" i="1"/>
  <c r="A687" i="1"/>
  <c r="I735" i="1"/>
  <c r="I323" i="1" l="1"/>
  <c r="A323" i="1"/>
  <c r="I322" i="1"/>
  <c r="A322" i="1"/>
  <c r="I321" i="1"/>
  <c r="A321" i="1"/>
  <c r="I320" i="1"/>
  <c r="A320" i="1"/>
  <c r="I270" i="1"/>
  <c r="I261" i="1"/>
  <c r="I265" i="1"/>
  <c r="I268" i="1"/>
  <c r="I262" i="1"/>
  <c r="I266" i="1"/>
  <c r="I740" i="1"/>
  <c r="I739" i="1"/>
  <c r="I763" i="1"/>
  <c r="I730" i="1"/>
  <c r="I738" i="1"/>
  <c r="I620" i="1"/>
  <c r="A620" i="1"/>
  <c r="I621" i="1"/>
  <c r="A621" i="1"/>
  <c r="I622" i="1"/>
  <c r="A622" i="1"/>
  <c r="I596" i="1"/>
  <c r="A596" i="1"/>
  <c r="I597" i="1"/>
  <c r="A597" i="1"/>
  <c r="I617" i="1"/>
  <c r="A591" i="1"/>
  <c r="I616" i="1"/>
  <c r="A592" i="1"/>
  <c r="I651" i="1"/>
  <c r="A651" i="1"/>
  <c r="I650" i="1"/>
  <c r="A650" i="1"/>
  <c r="I649" i="1"/>
  <c r="A649" i="1"/>
  <c r="I655" i="1"/>
  <c r="A655" i="1"/>
  <c r="I654" i="1"/>
  <c r="A654" i="1"/>
  <c r="I653" i="1"/>
  <c r="A653" i="1"/>
  <c r="I652" i="1"/>
  <c r="A652" i="1"/>
  <c r="I657" i="1"/>
  <c r="A657" i="1"/>
  <c r="I656" i="1"/>
  <c r="A656" i="1"/>
  <c r="I658" i="1"/>
  <c r="A658" i="1"/>
  <c r="A659" i="1"/>
  <c r="I659" i="1"/>
  <c r="I648" i="1"/>
  <c r="A648" i="1"/>
  <c r="I639" i="1"/>
  <c r="I638" i="1"/>
  <c r="I28" i="1" l="1"/>
  <c r="A28" i="1"/>
  <c r="I116" i="1"/>
  <c r="A116" i="1"/>
  <c r="I37" i="1"/>
  <c r="A37" i="1"/>
  <c r="I162" i="1"/>
  <c r="A162" i="1"/>
  <c r="I157" i="1"/>
  <c r="A157" i="1"/>
  <c r="A774" i="1" l="1"/>
  <c r="A771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73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90" i="1"/>
  <c r="A685" i="1"/>
  <c r="A688" i="1"/>
  <c r="A689" i="1"/>
  <c r="A691" i="1"/>
  <c r="A692" i="1"/>
  <c r="A693" i="1"/>
  <c r="A694" i="1"/>
  <c r="A695" i="1"/>
  <c r="A696" i="1"/>
  <c r="A697" i="1"/>
  <c r="A698" i="1"/>
  <c r="A699" i="1"/>
  <c r="A700" i="1"/>
  <c r="A701" i="1"/>
  <c r="A629" i="1"/>
  <c r="A589" i="1"/>
  <c r="A590" i="1"/>
  <c r="A593" i="1"/>
  <c r="A594" i="1"/>
  <c r="A595" i="1"/>
  <c r="A599" i="1"/>
  <c r="A600" i="1"/>
  <c r="A601" i="1"/>
  <c r="A602" i="1"/>
  <c r="A604" i="1"/>
  <c r="A605" i="1"/>
  <c r="A606" i="1"/>
  <c r="A607" i="1"/>
  <c r="A608" i="1"/>
  <c r="A610" i="1"/>
  <c r="A611" i="1"/>
  <c r="A612" i="1"/>
  <c r="A613" i="1"/>
  <c r="A614" i="1"/>
  <c r="A615" i="1"/>
  <c r="A616" i="1"/>
  <c r="A617" i="1"/>
  <c r="A618" i="1"/>
  <c r="A619" i="1"/>
  <c r="A539" i="1"/>
  <c r="A540" i="1"/>
  <c r="A541" i="1"/>
  <c r="A542" i="1"/>
  <c r="A543" i="1"/>
  <c r="A544" i="1"/>
  <c r="A545" i="1"/>
  <c r="A546" i="1"/>
  <c r="A547" i="1"/>
  <c r="A548" i="1"/>
  <c r="A531" i="1"/>
  <c r="A532" i="1"/>
  <c r="A533" i="1"/>
  <c r="A534" i="1"/>
  <c r="A535" i="1"/>
  <c r="A519" i="1"/>
  <c r="A520" i="1"/>
  <c r="A521" i="1"/>
  <c r="A522" i="1"/>
  <c r="A523" i="1"/>
  <c r="A524" i="1"/>
  <c r="A525" i="1"/>
  <c r="A507" i="1"/>
  <c r="A508" i="1"/>
  <c r="A509" i="1"/>
  <c r="A510" i="1"/>
  <c r="A511" i="1"/>
  <c r="A512" i="1"/>
  <c r="A513" i="1"/>
  <c r="A514" i="1"/>
  <c r="A515" i="1"/>
  <c r="A459" i="1"/>
  <c r="A460" i="1"/>
  <c r="A461" i="1"/>
  <c r="A462" i="1"/>
  <c r="A464" i="1"/>
  <c r="A465" i="1"/>
  <c r="A466" i="1"/>
  <c r="A468" i="1"/>
  <c r="A469" i="1"/>
  <c r="A470" i="1"/>
  <c r="A471" i="1"/>
  <c r="A472" i="1"/>
  <c r="A474" i="1"/>
  <c r="A475" i="1"/>
  <c r="A476" i="1"/>
  <c r="A478" i="1"/>
  <c r="A479" i="1"/>
  <c r="A480" i="1"/>
  <c r="A481" i="1"/>
  <c r="A482" i="1"/>
  <c r="A483" i="1"/>
  <c r="A485" i="1"/>
  <c r="A486" i="1"/>
  <c r="A487" i="1"/>
  <c r="A489" i="1"/>
  <c r="A490" i="1"/>
  <c r="A491" i="1"/>
  <c r="A493" i="1"/>
  <c r="A494" i="1"/>
  <c r="A495" i="1"/>
  <c r="A447" i="1"/>
  <c r="A448" i="1"/>
  <c r="A449" i="1"/>
  <c r="A450" i="1"/>
  <c r="A451" i="1"/>
  <c r="A452" i="1"/>
  <c r="A453" i="1"/>
  <c r="A454" i="1"/>
  <c r="A455" i="1"/>
  <c r="A441" i="1"/>
  <c r="A442" i="1"/>
  <c r="A443" i="1"/>
  <c r="A431" i="1"/>
  <c r="A432" i="1"/>
  <c r="A433" i="1"/>
  <c r="A434" i="1"/>
  <c r="A435" i="1"/>
  <c r="A436" i="1"/>
  <c r="A437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08" i="1"/>
  <c r="A409" i="1"/>
  <c r="A410" i="1"/>
  <c r="A411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311" i="1"/>
  <c r="A312" i="1"/>
  <c r="A313" i="1"/>
  <c r="A314" i="1"/>
  <c r="A315" i="1"/>
  <c r="A316" i="1"/>
  <c r="A317" i="1"/>
  <c r="A318" i="1"/>
  <c r="A319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169" i="1"/>
  <c r="A170" i="1"/>
  <c r="A171" i="1"/>
  <c r="A172" i="1"/>
  <c r="A173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3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9" i="1"/>
  <c r="A30" i="1"/>
  <c r="A31" i="1"/>
  <c r="A32" i="1"/>
  <c r="A33" i="1"/>
  <c r="A34" i="1"/>
  <c r="A35" i="1"/>
  <c r="A36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8" i="1"/>
  <c r="A159" i="1"/>
  <c r="A160" i="1"/>
  <c r="A161" i="1"/>
  <c r="A163" i="1"/>
  <c r="A109" i="1"/>
  <c r="A110" i="1"/>
  <c r="A111" i="1"/>
  <c r="A112" i="1"/>
  <c r="A113" i="1"/>
  <c r="A114" i="1"/>
  <c r="A115" i="1"/>
  <c r="A117" i="1"/>
  <c r="A118" i="1"/>
  <c r="A119" i="1"/>
  <c r="A120" i="1"/>
  <c r="A121" i="1"/>
  <c r="I193" i="1"/>
  <c r="I191" i="1"/>
  <c r="I190" i="1"/>
  <c r="I186" i="1"/>
  <c r="I187" i="1"/>
  <c r="I188" i="1"/>
  <c r="I189" i="1"/>
  <c r="I163" i="1"/>
  <c r="I161" i="1"/>
  <c r="I160" i="1"/>
  <c r="I159" i="1"/>
  <c r="I155" i="1"/>
  <c r="I158" i="1"/>
  <c r="I156" i="1"/>
  <c r="I154" i="1"/>
  <c r="I80" i="1"/>
  <c r="I79" i="1"/>
  <c r="I78" i="1"/>
  <c r="A1788" i="1" l="1"/>
  <c r="I407" i="1" l="1"/>
  <c r="A407" i="1"/>
  <c r="A1903" i="1" l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792" i="1"/>
  <c r="A1793" i="1"/>
  <c r="A1794" i="1"/>
  <c r="A1795" i="1"/>
  <c r="A1796" i="1"/>
  <c r="A1797" i="1"/>
  <c r="A1890" i="1"/>
  <c r="A1891" i="1"/>
  <c r="A1892" i="1"/>
  <c r="A1893" i="1"/>
  <c r="A1894" i="1"/>
  <c r="A1895" i="1"/>
  <c r="A1896" i="1"/>
  <c r="A1897" i="1"/>
  <c r="A1898" i="1"/>
  <c r="A1867" i="1"/>
  <c r="A1875" i="1"/>
  <c r="A1869" i="1"/>
  <c r="A1877" i="1"/>
  <c r="A1873" i="1"/>
  <c r="A1871" i="1"/>
  <c r="A1778" i="1"/>
  <c r="A1779" i="1"/>
  <c r="A1780" i="1"/>
  <c r="A1781" i="1"/>
  <c r="A1782" i="1"/>
  <c r="A1783" i="1"/>
  <c r="A1784" i="1"/>
  <c r="A1785" i="1"/>
  <c r="A1786" i="1"/>
  <c r="A1777" i="1"/>
  <c r="A1763" i="1"/>
  <c r="A1765" i="1"/>
  <c r="A1767" i="1"/>
  <c r="A1769" i="1"/>
  <c r="A1773" i="1"/>
  <c r="A1774" i="1"/>
  <c r="A1749" i="1"/>
  <c r="A1750" i="1"/>
  <c r="A1751" i="1"/>
  <c r="A1752" i="1"/>
  <c r="A1753" i="1"/>
  <c r="A1754" i="1"/>
  <c r="A1755" i="1"/>
  <c r="A1756" i="1"/>
  <c r="A1631" i="1"/>
  <c r="A1596" i="1"/>
  <c r="A1597" i="1"/>
  <c r="A1598" i="1"/>
  <c r="A1599" i="1"/>
  <c r="A1600" i="1"/>
  <c r="A1607" i="1"/>
  <c r="A1608" i="1"/>
  <c r="A1609" i="1"/>
  <c r="A1489" i="1"/>
  <c r="A1490" i="1"/>
  <c r="A1491" i="1"/>
  <c r="A1492" i="1"/>
  <c r="A1493" i="1"/>
  <c r="A1494" i="1"/>
  <c r="A1505" i="1"/>
  <c r="A1506" i="1"/>
  <c r="A1507" i="1"/>
  <c r="A1508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82" i="1"/>
  <c r="A1483" i="1"/>
  <c r="A1484" i="1"/>
  <c r="A1408" i="1"/>
  <c r="A1409" i="1"/>
  <c r="A1410" i="1"/>
  <c r="A1411" i="1"/>
  <c r="A1412" i="1"/>
  <c r="A1413" i="1"/>
  <c r="A1414" i="1"/>
  <c r="A1415" i="1"/>
  <c r="A1450" i="1"/>
  <c r="A132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5" i="1"/>
  <c r="A1206" i="1"/>
  <c r="A1207" i="1"/>
  <c r="A1208" i="1"/>
  <c r="A1209" i="1"/>
  <c r="A1210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59" i="1"/>
  <c r="A1260" i="1"/>
  <c r="A1261" i="1"/>
  <c r="A1262" i="1"/>
  <c r="A1263" i="1"/>
  <c r="A1264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71" i="1"/>
  <c r="A1272" i="1"/>
  <c r="A1273" i="1"/>
  <c r="A1274" i="1"/>
  <c r="A1275" i="1"/>
  <c r="A1276" i="1"/>
  <c r="A1277" i="1"/>
  <c r="A1278" i="1"/>
  <c r="A1279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280" i="1"/>
  <c r="A1281" i="1"/>
  <c r="A1282" i="1"/>
  <c r="A1175" i="1"/>
  <c r="A1106" i="1"/>
  <c r="A1107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43" i="1"/>
  <c r="A1129" i="1"/>
  <c r="A1112" i="1"/>
  <c r="A1113" i="1"/>
  <c r="A1114" i="1"/>
  <c r="A1115" i="1"/>
  <c r="A1116" i="1"/>
  <c r="A1117" i="1"/>
  <c r="A1119" i="1"/>
  <c r="A1097" i="1"/>
  <c r="A1098" i="1"/>
  <c r="A1099" i="1"/>
  <c r="A1100" i="1"/>
  <c r="A1101" i="1"/>
  <c r="A1102" i="1"/>
  <c r="A1096" i="1"/>
  <c r="A1078" i="1"/>
  <c r="A1046" i="1"/>
  <c r="A977" i="1"/>
  <c r="A980" i="1"/>
  <c r="A981" i="1"/>
  <c r="A985" i="1"/>
  <c r="A986" i="1"/>
  <c r="A984" i="1"/>
  <c r="A987" i="1"/>
  <c r="A988" i="1"/>
  <c r="A989" i="1"/>
  <c r="A990" i="1"/>
  <c r="A991" i="1"/>
  <c r="A992" i="1"/>
  <c r="A993" i="1"/>
  <c r="A995" i="1"/>
  <c r="A996" i="1"/>
  <c r="A997" i="1"/>
  <c r="A998" i="1"/>
  <c r="A999" i="1"/>
  <c r="A1002" i="1"/>
  <c r="A1003" i="1"/>
  <c r="A1008" i="1"/>
  <c r="A1009" i="1"/>
  <c r="A1006" i="1"/>
  <c r="A1007" i="1"/>
  <c r="A1010" i="1"/>
  <c r="A976" i="1"/>
  <c r="A841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10" i="1"/>
  <c r="A259" i="1"/>
  <c r="I1765" i="1" l="1"/>
  <c r="I1786" i="1" l="1"/>
  <c r="I1782" i="1"/>
  <c r="I1195" i="1"/>
  <c r="I1194" i="1"/>
  <c r="I1193" i="1"/>
  <c r="I1282" i="1"/>
  <c r="I1281" i="1"/>
  <c r="I1280" i="1"/>
  <c r="I594" i="1" l="1"/>
  <c r="I628" i="1" l="1"/>
  <c r="I636" i="1"/>
  <c r="I637" i="1"/>
  <c r="I728" i="1"/>
  <c r="I756" i="1"/>
  <c r="I758" i="1"/>
  <c r="I757" i="1"/>
  <c r="I755" i="1"/>
  <c r="I608" i="1"/>
  <c r="I595" i="1"/>
  <c r="I606" i="1"/>
  <c r="I209" i="1"/>
  <c r="I208" i="1"/>
  <c r="I1898" i="1" l="1"/>
  <c r="I1940" i="1"/>
  <c r="I1933" i="1"/>
  <c r="I1934" i="1"/>
  <c r="I1931" i="1"/>
  <c r="I1911" i="1"/>
  <c r="I1906" i="1"/>
  <c r="I1905" i="1"/>
  <c r="I1917" i="1"/>
  <c r="I1920" i="1"/>
  <c r="I1921" i="1"/>
  <c r="I1465" i="1" l="1"/>
  <c r="I1464" i="1"/>
  <c r="I1463" i="1"/>
  <c r="I1462" i="1"/>
  <c r="I1461" i="1"/>
  <c r="I1460" i="1"/>
  <c r="I1459" i="1"/>
  <c r="I1458" i="1"/>
  <c r="I1414" i="1"/>
  <c r="I1415" i="1"/>
  <c r="I1410" i="1"/>
  <c r="I1409" i="1"/>
  <c r="I1408" i="1"/>
  <c r="I1407" i="1"/>
  <c r="A1407" i="1"/>
  <c r="I1412" i="1"/>
  <c r="I1411" i="1"/>
  <c r="I1450" i="1"/>
  <c r="I1879" i="1"/>
  <c r="I1877" i="1"/>
  <c r="I1875" i="1"/>
  <c r="I1826" i="1"/>
  <c r="I1827" i="1"/>
  <c r="I1325" i="1" l="1"/>
  <c r="I1326" i="1"/>
  <c r="I1327" i="1"/>
  <c r="I1328" i="1"/>
  <c r="I1329" i="1"/>
  <c r="I1330" i="1"/>
  <c r="I1331" i="1"/>
  <c r="I1332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401" i="1"/>
  <c r="I1400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316" i="1" l="1"/>
  <c r="I314" i="1"/>
  <c r="I313" i="1"/>
  <c r="I474" i="1" l="1"/>
  <c r="I475" i="1"/>
  <c r="I478" i="1"/>
  <c r="I741" i="1" l="1"/>
  <c r="I26" i="1" l="1"/>
  <c r="I27" i="1"/>
  <c r="I29" i="1"/>
  <c r="I117" i="1"/>
  <c r="I115" i="1"/>
  <c r="I114" i="1"/>
  <c r="I113" i="1"/>
  <c r="I123" i="1"/>
  <c r="I124" i="1"/>
  <c r="I125" i="1"/>
  <c r="I122" i="1"/>
  <c r="I152" i="1"/>
  <c r="I153" i="1"/>
  <c r="I151" i="1"/>
  <c r="I149" i="1"/>
  <c r="I150" i="1"/>
  <c r="I148" i="1"/>
  <c r="I146" i="1"/>
  <c r="I147" i="1"/>
  <c r="I145" i="1"/>
  <c r="I143" i="1"/>
  <c r="I144" i="1"/>
  <c r="I142" i="1"/>
  <c r="I140" i="1"/>
  <c r="I141" i="1"/>
  <c r="I139" i="1"/>
  <c r="I137" i="1"/>
  <c r="I138" i="1"/>
  <c r="I136" i="1"/>
  <c r="I134" i="1"/>
  <c r="I135" i="1"/>
  <c r="I133" i="1"/>
  <c r="I131" i="1"/>
  <c r="I132" i="1"/>
  <c r="I130" i="1"/>
  <c r="I25" i="1"/>
  <c r="I389" i="1" l="1"/>
  <c r="I388" i="1"/>
  <c r="I387" i="1"/>
  <c r="I386" i="1"/>
  <c r="I446" i="1"/>
  <c r="A446" i="1"/>
  <c r="I447" i="1"/>
  <c r="I451" i="1"/>
  <c r="I450" i="1"/>
  <c r="I844" i="1"/>
  <c r="I843" i="1"/>
  <c r="I845" i="1"/>
  <c r="A647" i="1" l="1"/>
  <c r="A530" i="1"/>
  <c r="I919" i="1" l="1"/>
  <c r="A1595" i="1" l="1"/>
  <c r="I1576" i="1" l="1"/>
  <c r="I1575" i="1"/>
  <c r="I1574" i="1"/>
  <c r="I1454" i="1" l="1"/>
  <c r="I1455" i="1"/>
  <c r="I1456" i="1" l="1"/>
  <c r="A1453" i="1"/>
  <c r="I1453" i="1"/>
  <c r="I1457" i="1"/>
  <c r="I1482" i="1"/>
  <c r="I1483" i="1"/>
  <c r="I1484" i="1"/>
  <c r="I1490" i="1"/>
  <c r="I1508" i="1" l="1"/>
  <c r="I1507" i="1"/>
  <c r="I1506" i="1"/>
  <c r="I1505" i="1"/>
  <c r="I1494" i="1"/>
  <c r="I911" i="1" l="1"/>
  <c r="I907" i="1"/>
  <c r="A1488" i="1" l="1"/>
  <c r="A1523" i="1"/>
  <c r="A1889" i="1"/>
  <c r="I908" i="1" l="1"/>
  <c r="I909" i="1"/>
  <c r="I910" i="1"/>
  <c r="I912" i="1"/>
  <c r="I685" i="1" l="1"/>
  <c r="I698" i="1"/>
  <c r="I697" i="1"/>
  <c r="A1902" i="1" l="1"/>
  <c r="I851" i="1" l="1"/>
  <c r="I1596" i="1" l="1"/>
  <c r="I1597" i="1"/>
  <c r="I1595" i="1"/>
  <c r="I1291" i="1" l="1"/>
  <c r="I1290" i="1"/>
  <c r="I1289" i="1"/>
  <c r="I1608" i="1"/>
  <c r="I1609" i="1"/>
  <c r="I1607" i="1"/>
  <c r="I1558" i="1"/>
  <c r="I1527" i="1"/>
  <c r="I1526" i="1"/>
  <c r="I1525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85" i="1"/>
  <c r="I1584" i="1"/>
  <c r="I1583" i="1"/>
  <c r="I1100" i="1" l="1"/>
  <c r="I1101" i="1"/>
  <c r="I607" i="1" l="1"/>
  <c r="I599" i="1"/>
  <c r="I531" i="1"/>
  <c r="I523" i="1"/>
  <c r="I222" i="1"/>
  <c r="I179" i="1"/>
  <c r="I1942" i="1"/>
  <c r="I1943" i="1"/>
  <c r="I1944" i="1"/>
  <c r="I1945" i="1"/>
  <c r="I1946" i="1"/>
  <c r="I1947" i="1"/>
  <c r="I1948" i="1"/>
  <c r="I1753" i="1" l="1"/>
  <c r="I856" i="1" l="1"/>
  <c r="I1117" i="1"/>
  <c r="I1116" i="1"/>
  <c r="I1052" i="1" l="1"/>
  <c r="I1053" i="1"/>
  <c r="I1054" i="1"/>
  <c r="I1055" i="1"/>
  <c r="I1540" i="1" l="1"/>
  <c r="I1541" i="1"/>
  <c r="I1542" i="1"/>
  <c r="I1556" i="1"/>
  <c r="I1557" i="1"/>
  <c r="I1549" i="1"/>
  <c r="I1550" i="1"/>
  <c r="I1551" i="1"/>
  <c r="I1552" i="1"/>
  <c r="I1546" i="1"/>
  <c r="I1543" i="1"/>
  <c r="I1544" i="1"/>
  <c r="I1547" i="1"/>
  <c r="I1598" i="1"/>
  <c r="I1599" i="1"/>
  <c r="I1589" i="1"/>
  <c r="I1590" i="1"/>
  <c r="I1592" i="1"/>
  <c r="I1553" i="1"/>
  <c r="I1554" i="1"/>
  <c r="I1571" i="1"/>
  <c r="I1572" i="1"/>
  <c r="I774" i="1"/>
  <c r="I1555" i="1"/>
  <c r="I692" i="1"/>
  <c r="I1175" i="1"/>
  <c r="I1176" i="1"/>
  <c r="I1177" i="1"/>
  <c r="I1636" i="1"/>
  <c r="I1637" i="1"/>
  <c r="I1640" i="1"/>
  <c r="I1638" i="1"/>
  <c r="I1854" i="1"/>
  <c r="I1855" i="1"/>
  <c r="I1856" i="1"/>
  <c r="I1857" i="1"/>
  <c r="I495" i="1" l="1"/>
  <c r="I494" i="1" l="1"/>
  <c r="I493" i="1"/>
  <c r="I803" i="1" l="1"/>
  <c r="I676" i="1" l="1"/>
  <c r="I680" i="1"/>
  <c r="I1871" i="1" l="1"/>
  <c r="I1773" i="1"/>
  <c r="I1769" i="1"/>
  <c r="I759" i="1"/>
  <c r="I761" i="1"/>
  <c r="I612" i="1"/>
  <c r="I771" i="1"/>
  <c r="I772" i="1"/>
  <c r="I783" i="1"/>
  <c r="A772" i="1"/>
  <c r="I800" i="1"/>
  <c r="I753" i="1"/>
  <c r="I754" i="1"/>
  <c r="I751" i="1"/>
  <c r="I752" i="1"/>
  <c r="I729" i="1"/>
  <c r="I1683" i="1"/>
  <c r="I1684" i="1"/>
  <c r="I1685" i="1"/>
  <c r="I1736" i="1"/>
  <c r="I1738" i="1"/>
  <c r="I1742" i="1"/>
  <c r="I1678" i="1"/>
  <c r="I1677" i="1"/>
  <c r="I1261" i="1"/>
  <c r="I1260" i="1"/>
  <c r="I1259" i="1"/>
  <c r="I1264" i="1"/>
  <c r="I1263" i="1"/>
  <c r="I1262" i="1"/>
  <c r="I1192" i="1"/>
  <c r="I1191" i="1"/>
  <c r="I1190" i="1"/>
  <c r="I1186" i="1"/>
  <c r="I1185" i="1"/>
  <c r="I1184" i="1"/>
  <c r="I1891" i="1"/>
  <c r="I1897" i="1"/>
  <c r="I1896" i="1"/>
  <c r="I1895" i="1"/>
  <c r="I1894" i="1"/>
  <c r="I1893" i="1"/>
  <c r="I1892" i="1"/>
  <c r="I315" i="1" l="1"/>
  <c r="I736" i="1" l="1"/>
  <c r="I718" i="1"/>
  <c r="I742" i="1"/>
  <c r="I747" i="1"/>
  <c r="I424" i="1" l="1"/>
  <c r="I425" i="1"/>
  <c r="I317" i="1"/>
  <c r="I242" i="1"/>
  <c r="I184" i="1"/>
  <c r="I185" i="1"/>
  <c r="I81" i="1" l="1"/>
  <c r="I82" i="1"/>
  <c r="I83" i="1"/>
  <c r="I84" i="1"/>
  <c r="I22" i="1"/>
  <c r="I786" i="1" l="1"/>
  <c r="I785" i="1"/>
  <c r="I784" i="1"/>
  <c r="I713" i="1"/>
  <c r="I731" i="1"/>
  <c r="I746" i="1"/>
  <c r="I725" i="1"/>
  <c r="I744" i="1"/>
  <c r="I750" i="1"/>
  <c r="I733" i="1"/>
  <c r="I717" i="1"/>
  <c r="I710" i="1"/>
  <c r="I234" i="1" l="1"/>
  <c r="I236" i="1"/>
  <c r="I415" i="1" l="1"/>
  <c r="I416" i="1"/>
  <c r="I1113" i="1" l="1"/>
  <c r="I535" i="1"/>
  <c r="I727" i="1"/>
  <c r="I790" i="1"/>
  <c r="I799" i="1"/>
  <c r="I792" i="1"/>
  <c r="I986" i="1" l="1"/>
  <c r="I985" i="1"/>
  <c r="I984" i="1"/>
  <c r="I1078" i="1" l="1"/>
  <c r="I1107" i="1" l="1"/>
  <c r="I1915" i="1"/>
  <c r="A705" i="1" l="1"/>
  <c r="A664" i="1"/>
  <c r="A628" i="1"/>
  <c r="A588" i="1"/>
  <c r="A538" i="1"/>
  <c r="A518" i="1"/>
  <c r="A506" i="1"/>
  <c r="A458" i="1"/>
  <c r="A440" i="1"/>
  <c r="A430" i="1"/>
  <c r="A414" i="1"/>
  <c r="A328" i="1"/>
  <c r="A310" i="1"/>
  <c r="A292" i="1"/>
  <c r="A202" i="1"/>
  <c r="A176" i="1"/>
  <c r="A168" i="1"/>
  <c r="A5" i="1"/>
  <c r="I1106" i="1" l="1"/>
  <c r="I1161" i="1"/>
  <c r="I1160" i="1"/>
  <c r="I1159" i="1"/>
  <c r="I1158" i="1"/>
  <c r="I1157" i="1"/>
  <c r="I1156" i="1"/>
  <c r="I1155" i="1"/>
  <c r="I1154" i="1"/>
  <c r="I1152" i="1"/>
  <c r="I1151" i="1"/>
  <c r="I1150" i="1"/>
  <c r="I1149" i="1"/>
  <c r="I1148" i="1"/>
  <c r="I1147" i="1"/>
  <c r="I1146" i="1"/>
  <c r="I1145" i="1"/>
  <c r="I1144" i="1"/>
  <c r="I1143" i="1"/>
  <c r="I1140" i="1"/>
  <c r="I1137" i="1"/>
  <c r="I1136" i="1"/>
  <c r="I1135" i="1"/>
  <c r="I1134" i="1"/>
  <c r="I1133" i="1"/>
  <c r="I1132" i="1"/>
  <c r="I1131" i="1"/>
  <c r="I1129" i="1"/>
  <c r="I1119" i="1"/>
  <c r="I1115" i="1"/>
  <c r="I1114" i="1"/>
  <c r="I1112" i="1"/>
  <c r="I1102" i="1"/>
  <c r="I1099" i="1"/>
  <c r="I1098" i="1"/>
  <c r="I1097" i="1"/>
  <c r="I1096" i="1"/>
  <c r="I1080" i="1"/>
  <c r="I1079" i="1"/>
  <c r="I1060" i="1"/>
  <c r="I1059" i="1"/>
  <c r="I1058" i="1"/>
  <c r="I1057" i="1"/>
  <c r="I1056" i="1"/>
  <c r="I1064" i="1"/>
  <c r="I1050" i="1"/>
  <c r="I1049" i="1"/>
  <c r="I1048" i="1"/>
  <c r="I1047" i="1"/>
  <c r="I1046" i="1"/>
  <c r="I1051" i="1"/>
  <c r="I1040" i="1"/>
  <c r="I1039" i="1"/>
  <c r="I1038" i="1"/>
  <c r="I1037" i="1"/>
  <c r="I1036" i="1"/>
  <c r="I1014" i="1"/>
  <c r="I1020" i="1"/>
  <c r="I1017" i="1"/>
  <c r="I1016" i="1"/>
  <c r="I1021" i="1"/>
  <c r="I1018" i="1"/>
  <c r="I1022" i="1"/>
  <c r="I1015" i="1"/>
  <c r="I1035" i="1"/>
  <c r="I1024" i="1"/>
  <c r="I1007" i="1"/>
  <c r="I1006" i="1"/>
  <c r="I1009" i="1"/>
  <c r="I1008" i="1"/>
  <c r="I1003" i="1"/>
  <c r="I1002" i="1"/>
  <c r="I999" i="1"/>
  <c r="I998" i="1"/>
  <c r="I993" i="1"/>
  <c r="I992" i="1"/>
  <c r="I991" i="1"/>
  <c r="I990" i="1"/>
  <c r="I989" i="1"/>
  <c r="I988" i="1"/>
  <c r="I987" i="1"/>
  <c r="I981" i="1"/>
  <c r="I980" i="1"/>
  <c r="I977" i="1"/>
  <c r="I976" i="1"/>
  <c r="I900" i="1"/>
  <c r="I891" i="1"/>
  <c r="I890" i="1"/>
  <c r="I889" i="1"/>
  <c r="I888" i="1"/>
  <c r="I887" i="1"/>
  <c r="I857" i="1"/>
  <c r="I855" i="1"/>
  <c r="I854" i="1"/>
  <c r="I853" i="1"/>
  <c r="I852" i="1"/>
  <c r="I850" i="1"/>
  <c r="I849" i="1"/>
  <c r="I848" i="1"/>
  <c r="I847" i="1"/>
  <c r="I846" i="1"/>
  <c r="I842" i="1"/>
  <c r="I841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4" i="1"/>
  <c r="I805" i="1"/>
  <c r="I791" i="1"/>
  <c r="I782" i="1"/>
  <c r="I781" i="1"/>
  <c r="I780" i="1"/>
  <c r="I779" i="1"/>
  <c r="I778" i="1"/>
  <c r="I777" i="1"/>
  <c r="I776" i="1"/>
  <c r="I775" i="1"/>
  <c r="I773" i="1"/>
  <c r="I802" i="1"/>
  <c r="I801" i="1"/>
  <c r="I789" i="1"/>
  <c r="I711" i="1"/>
  <c r="I709" i="1"/>
  <c r="I737" i="1"/>
  <c r="I708" i="1"/>
  <c r="I707" i="1"/>
  <c r="I743" i="1"/>
  <c r="I749" i="1"/>
  <c r="I748" i="1"/>
  <c r="I745" i="1"/>
  <c r="I764" i="1"/>
  <c r="I715" i="1"/>
  <c r="I714" i="1"/>
  <c r="I734" i="1"/>
  <c r="I760" i="1"/>
  <c r="I726" i="1"/>
  <c r="I724" i="1"/>
  <c r="I723" i="1"/>
  <c r="I706" i="1"/>
  <c r="I722" i="1"/>
  <c r="I721" i="1"/>
  <c r="I705" i="1"/>
  <c r="I720" i="1"/>
  <c r="I719" i="1"/>
  <c r="I712" i="1"/>
  <c r="I716" i="1"/>
  <c r="I732" i="1"/>
  <c r="I701" i="1"/>
  <c r="I700" i="1"/>
  <c r="I699" i="1"/>
  <c r="I696" i="1"/>
  <c r="I667" i="1"/>
  <c r="I666" i="1"/>
  <c r="I665" i="1"/>
  <c r="I664" i="1"/>
  <c r="I677" i="1"/>
  <c r="I681" i="1"/>
  <c r="I679" i="1"/>
  <c r="I678" i="1"/>
  <c r="I675" i="1"/>
  <c r="I684" i="1"/>
  <c r="I683" i="1"/>
  <c r="I670" i="1"/>
  <c r="I669" i="1"/>
  <c r="I668" i="1"/>
  <c r="I673" i="1"/>
  <c r="I671" i="1"/>
  <c r="I672" i="1"/>
  <c r="I682" i="1"/>
  <c r="I674" i="1"/>
  <c r="I691" i="1"/>
  <c r="I690" i="1"/>
  <c r="I695" i="1"/>
  <c r="I694" i="1"/>
  <c r="I693" i="1"/>
  <c r="I689" i="1"/>
  <c r="I688" i="1"/>
  <c r="I647" i="1"/>
  <c r="I633" i="1"/>
  <c r="I630" i="1"/>
  <c r="I632" i="1"/>
  <c r="I629" i="1"/>
  <c r="I634" i="1"/>
  <c r="I631" i="1"/>
  <c r="I635" i="1"/>
  <c r="I640" i="1"/>
  <c r="I610" i="1"/>
  <c r="I593" i="1"/>
  <c r="I592" i="1"/>
  <c r="I591" i="1"/>
  <c r="I590" i="1"/>
  <c r="I589" i="1"/>
  <c r="I588" i="1"/>
  <c r="I605" i="1"/>
  <c r="I604" i="1"/>
  <c r="I602" i="1"/>
  <c r="I601" i="1"/>
  <c r="I600" i="1"/>
  <c r="I614" i="1"/>
  <c r="I613" i="1"/>
  <c r="I611" i="1"/>
  <c r="I618" i="1"/>
  <c r="I619" i="1"/>
  <c r="I615" i="1"/>
  <c r="I548" i="1"/>
  <c r="I547" i="1"/>
  <c r="I546" i="1"/>
  <c r="I545" i="1"/>
  <c r="I544" i="1"/>
  <c r="I543" i="1"/>
  <c r="I542" i="1"/>
  <c r="I541" i="1"/>
  <c r="I540" i="1"/>
  <c r="I539" i="1"/>
  <c r="I538" i="1"/>
  <c r="I534" i="1"/>
  <c r="I533" i="1"/>
  <c r="I532" i="1"/>
  <c r="I530" i="1"/>
  <c r="I525" i="1"/>
  <c r="I524" i="1"/>
  <c r="I522" i="1"/>
  <c r="I521" i="1"/>
  <c r="I520" i="1"/>
  <c r="I519" i="1"/>
  <c r="I518" i="1"/>
  <c r="I514" i="1"/>
  <c r="I513" i="1"/>
  <c r="I512" i="1"/>
  <c r="I511" i="1"/>
  <c r="I510" i="1"/>
  <c r="I509" i="1"/>
  <c r="I508" i="1"/>
  <c r="I507" i="1"/>
  <c r="I506" i="1"/>
  <c r="I491" i="1"/>
  <c r="I490" i="1"/>
  <c r="I489" i="1"/>
  <c r="I487" i="1"/>
  <c r="I486" i="1"/>
  <c r="I485" i="1"/>
  <c r="I483" i="1"/>
  <c r="I482" i="1"/>
  <c r="I481" i="1"/>
  <c r="I480" i="1"/>
  <c r="I479" i="1"/>
  <c r="I476" i="1"/>
  <c r="I472" i="1"/>
  <c r="I471" i="1"/>
  <c r="I470" i="1"/>
  <c r="I469" i="1"/>
  <c r="I468" i="1"/>
  <c r="I466" i="1"/>
  <c r="I465" i="1"/>
  <c r="I464" i="1"/>
  <c r="I462" i="1"/>
  <c r="I461" i="1"/>
  <c r="I460" i="1"/>
  <c r="I459" i="1"/>
  <c r="I458" i="1"/>
  <c r="I455" i="1"/>
  <c r="I454" i="1"/>
  <c r="I453" i="1"/>
  <c r="I452" i="1"/>
  <c r="I449" i="1"/>
  <c r="I448" i="1"/>
  <c r="I443" i="1"/>
  <c r="I442" i="1"/>
  <c r="I441" i="1"/>
  <c r="I440" i="1"/>
  <c r="I437" i="1"/>
  <c r="I436" i="1"/>
  <c r="I435" i="1"/>
  <c r="I434" i="1"/>
  <c r="I433" i="1"/>
  <c r="I432" i="1"/>
  <c r="I431" i="1"/>
  <c r="I430" i="1"/>
  <c r="I423" i="1"/>
  <c r="I422" i="1"/>
  <c r="I421" i="1"/>
  <c r="I420" i="1"/>
  <c r="I419" i="1"/>
  <c r="I418" i="1"/>
  <c r="I417" i="1"/>
  <c r="I414" i="1"/>
  <c r="I411" i="1"/>
  <c r="I410" i="1"/>
  <c r="I409" i="1"/>
  <c r="I408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19" i="1"/>
  <c r="I318" i="1"/>
  <c r="I312" i="1"/>
  <c r="I311" i="1"/>
  <c r="I310" i="1"/>
  <c r="I305" i="1"/>
  <c r="I304" i="1"/>
  <c r="I307" i="1"/>
  <c r="I306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71" i="1"/>
  <c r="I273" i="1"/>
  <c r="I272" i="1"/>
  <c r="I267" i="1"/>
  <c r="I263" i="1"/>
  <c r="I282" i="1"/>
  <c r="I283" i="1"/>
  <c r="I281" i="1"/>
  <c r="I280" i="1"/>
  <c r="I279" i="1"/>
  <c r="I278" i="1"/>
  <c r="I277" i="1"/>
  <c r="I276" i="1"/>
  <c r="I275" i="1"/>
  <c r="I274" i="1"/>
  <c r="I269" i="1"/>
  <c r="I264" i="1"/>
  <c r="I260" i="1"/>
  <c r="I259" i="1"/>
  <c r="I207" i="1"/>
  <c r="I206" i="1"/>
  <c r="I205" i="1"/>
  <c r="I255" i="1"/>
  <c r="I254" i="1"/>
  <c r="I253" i="1"/>
  <c r="I252" i="1"/>
  <c r="I251" i="1"/>
  <c r="I250" i="1"/>
  <c r="I249" i="1"/>
  <c r="I238" i="1"/>
  <c r="I241" i="1"/>
  <c r="I240" i="1"/>
  <c r="I239" i="1"/>
  <c r="I248" i="1"/>
  <c r="I247" i="1"/>
  <c r="I246" i="1"/>
  <c r="I237" i="1"/>
  <c r="I235" i="1"/>
  <c r="I233" i="1"/>
  <c r="I232" i="1"/>
  <c r="I231" i="1"/>
  <c r="I230" i="1"/>
  <c r="I229" i="1"/>
  <c r="I228" i="1"/>
  <c r="I227" i="1"/>
  <c r="I226" i="1"/>
  <c r="I225" i="1"/>
  <c r="I224" i="1"/>
  <c r="I223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45" i="1"/>
  <c r="I244" i="1"/>
  <c r="I243" i="1"/>
  <c r="I204" i="1"/>
  <c r="I203" i="1"/>
  <c r="I202" i="1"/>
  <c r="I183" i="1"/>
  <c r="I182" i="1"/>
  <c r="I181" i="1"/>
  <c r="I180" i="1"/>
  <c r="I178" i="1"/>
  <c r="I177" i="1"/>
  <c r="I176" i="1"/>
  <c r="I173" i="1"/>
  <c r="I172" i="1"/>
  <c r="I171" i="1"/>
  <c r="I170" i="1"/>
  <c r="I169" i="1"/>
  <c r="I168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121" i="1"/>
  <c r="I120" i="1"/>
  <c r="I119" i="1"/>
  <c r="I118" i="1"/>
  <c r="I112" i="1"/>
  <c r="I111" i="1"/>
  <c r="I110" i="1"/>
  <c r="I109" i="1"/>
  <c r="I129" i="1"/>
  <c r="I128" i="1"/>
  <c r="I127" i="1"/>
  <c r="I126" i="1"/>
  <c r="I77" i="1"/>
  <c r="I76" i="1"/>
  <c r="I75" i="1"/>
  <c r="I74" i="1"/>
  <c r="I73" i="1"/>
  <c r="I72" i="1"/>
  <c r="I71" i="1"/>
  <c r="I108" i="1"/>
  <c r="I107" i="1"/>
  <c r="I106" i="1"/>
  <c r="I105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6" i="1"/>
  <c r="I35" i="1"/>
  <c r="I34" i="1"/>
  <c r="I33" i="1"/>
  <c r="I32" i="1"/>
  <c r="I31" i="1"/>
  <c r="I30" i="1"/>
  <c r="I24" i="1"/>
  <c r="I23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1173" i="1" l="1"/>
  <c r="I1850" i="1"/>
  <c r="I1851" i="1"/>
  <c r="I1797" i="1"/>
  <c r="I1796" i="1"/>
  <c r="I1795" i="1"/>
  <c r="I1794" i="1"/>
  <c r="I1793" i="1"/>
  <c r="I1792" i="1"/>
  <c r="I1791" i="1"/>
  <c r="I1890" i="1"/>
  <c r="I1889" i="1"/>
  <c r="I1852" i="1"/>
  <c r="I1818" i="1"/>
  <c r="I1822" i="1"/>
  <c r="I1828" i="1"/>
  <c r="I1750" i="1"/>
  <c r="I1751" i="1"/>
  <c r="I1754" i="1"/>
  <c r="I1493" i="1" l="1"/>
  <c r="I1492" i="1"/>
  <c r="I1491" i="1"/>
  <c r="I1488" i="1" l="1"/>
  <c r="I1413" i="1"/>
  <c r="I1665" i="1" l="1"/>
  <c r="I1666" i="1"/>
  <c r="I1667" i="1"/>
  <c r="A1748" i="1" l="1"/>
  <c r="A1821" i="1"/>
  <c r="A1791" i="1"/>
  <c r="I1203" i="1" l="1"/>
  <c r="I1202" i="1"/>
  <c r="I1548" i="1" l="1"/>
  <c r="I1545" i="1"/>
  <c r="I1200" i="1"/>
  <c r="I1201" i="1"/>
  <c r="I1303" i="1"/>
  <c r="I1903" i="1" l="1"/>
  <c r="I1904" i="1"/>
  <c r="I1907" i="1"/>
  <c r="I1908" i="1"/>
  <c r="I1909" i="1"/>
  <c r="I1910" i="1"/>
  <c r="I1912" i="1"/>
  <c r="I1913" i="1"/>
  <c r="I1914" i="1"/>
  <c r="I1916" i="1"/>
  <c r="I1918" i="1"/>
  <c r="I1919" i="1"/>
  <c r="I1922" i="1"/>
  <c r="I1923" i="1"/>
  <c r="I1924" i="1"/>
  <c r="I1925" i="1"/>
  <c r="I1926" i="1"/>
  <c r="I1927" i="1"/>
  <c r="I1928" i="1"/>
  <c r="I1929" i="1"/>
  <c r="I1930" i="1"/>
  <c r="I1932" i="1"/>
  <c r="I1935" i="1"/>
  <c r="I1936" i="1"/>
  <c r="I1937" i="1"/>
  <c r="I1938" i="1"/>
  <c r="I1939" i="1"/>
  <c r="I1941" i="1"/>
  <c r="I1631" i="1" l="1"/>
  <c r="I1634" i="1"/>
  <c r="I1632" i="1"/>
  <c r="I1756" i="1" l="1"/>
  <c r="I1755" i="1"/>
  <c r="I1752" i="1"/>
  <c r="I1749" i="1"/>
  <c r="I1748" i="1"/>
  <c r="I1842" i="1" l="1"/>
  <c r="I1845" i="1"/>
  <c r="I1849" i="1"/>
  <c r="I1848" i="1"/>
  <c r="I1847" i="1"/>
  <c r="I1841" i="1"/>
  <c r="I1846" i="1"/>
  <c r="I1843" i="1"/>
  <c r="I1844" i="1"/>
  <c r="I1853" i="1"/>
  <c r="I1778" i="1"/>
  <c r="I1779" i="1"/>
  <c r="I1780" i="1"/>
  <c r="I1781" i="1"/>
  <c r="I1785" i="1"/>
  <c r="I1783" i="1"/>
  <c r="I1784" i="1"/>
  <c r="I1823" i="1"/>
  <c r="I1821" i="1"/>
  <c r="I1820" i="1"/>
  <c r="I1819" i="1"/>
  <c r="I1829" i="1"/>
  <c r="I1830" i="1"/>
  <c r="I1674" i="1" l="1"/>
  <c r="I1673" i="1"/>
  <c r="I1672" i="1"/>
  <c r="I1681" i="1"/>
  <c r="I1680" i="1"/>
  <c r="I1679" i="1"/>
  <c r="I1688" i="1"/>
  <c r="I1687" i="1"/>
  <c r="I1686" i="1"/>
  <c r="I1662" i="1"/>
  <c r="I1661" i="1"/>
  <c r="I1682" i="1"/>
  <c r="I1671" i="1"/>
  <c r="I1670" i="1"/>
  <c r="I1669" i="1"/>
  <c r="I1668" i="1"/>
  <c r="I1664" i="1"/>
  <c r="I1663" i="1"/>
  <c r="I1659" i="1"/>
  <c r="I1676" i="1"/>
  <c r="I1675" i="1"/>
  <c r="I1523" i="1"/>
  <c r="I1524" i="1"/>
  <c r="I1573" i="1"/>
  <c r="I1593" i="1"/>
  <c r="I1591" i="1"/>
  <c r="I1600" i="1"/>
  <c r="I1902" i="1" l="1"/>
  <c r="I1981" i="1" s="1"/>
  <c r="I1199" i="1" l="1"/>
  <c r="I1198" i="1"/>
  <c r="I1183" i="1"/>
  <c r="I1258" i="1"/>
  <c r="I1256" i="1"/>
  <c r="I1257" i="1"/>
  <c r="D2" i="1" l="1"/>
  <c r="I1217" i="1" l="1"/>
  <c r="I1178" i="1" l="1"/>
  <c r="I1223" i="1"/>
  <c r="I1205" i="1" l="1"/>
  <c r="I1180" i="1" l="1"/>
  <c r="I1179" i="1"/>
  <c r="I1276" i="1"/>
  <c r="I1274" i="1"/>
  <c r="I1275" i="1"/>
  <c r="I1249" i="1"/>
  <c r="I1247" i="1"/>
  <c r="I1248" i="1"/>
  <c r="I1189" i="1"/>
  <c r="I1187" i="1"/>
  <c r="I1188" i="1"/>
  <c r="I1222" i="1"/>
  <c r="I1220" i="1"/>
  <c r="I1221" i="1"/>
  <c r="I1252" i="1"/>
  <c r="I1250" i="1"/>
  <c r="I1251" i="1"/>
  <c r="I1210" i="1"/>
  <c r="I1208" i="1"/>
  <c r="I1209" i="1"/>
  <c r="I1207" i="1"/>
  <c r="I1206" i="1"/>
  <c r="I1237" i="1"/>
  <c r="I1235" i="1"/>
  <c r="I1236" i="1"/>
  <c r="I1255" i="1"/>
  <c r="I1253" i="1"/>
  <c r="I1254" i="1"/>
  <c r="I1246" i="1"/>
  <c r="I1244" i="1"/>
  <c r="I1245" i="1"/>
  <c r="I1279" i="1"/>
  <c r="I1277" i="1"/>
  <c r="I1278" i="1"/>
  <c r="I1181" i="1"/>
  <c r="I1182" i="1"/>
  <c r="I1229" i="1"/>
  <c r="I1230" i="1"/>
  <c r="I1231" i="1"/>
  <c r="I1234" i="1"/>
  <c r="I1232" i="1"/>
  <c r="I1233" i="1"/>
  <c r="I1297" i="1"/>
  <c r="I1295" i="1"/>
  <c r="I1296" i="1"/>
  <c r="I1300" i="1"/>
  <c r="I1298" i="1"/>
  <c r="I1299" i="1"/>
  <c r="I1196" i="1"/>
  <c r="I1197" i="1"/>
  <c r="I1216" i="1"/>
  <c r="I1214" i="1"/>
  <c r="I1215" i="1"/>
  <c r="I1240" i="1"/>
  <c r="I1238" i="1"/>
  <c r="I1239" i="1"/>
  <c r="I1243" i="1"/>
  <c r="I1241" i="1"/>
  <c r="I1242" i="1"/>
  <c r="I1301" i="1"/>
  <c r="I1302" i="1"/>
  <c r="I1219" i="1"/>
  <c r="I1218" i="1"/>
  <c r="I1225" i="1"/>
  <c r="I1224" i="1"/>
  <c r="I1273" i="1"/>
  <c r="I1271" i="1"/>
  <c r="I1272" i="1"/>
  <c r="I1294" i="1"/>
  <c r="I1292" i="1"/>
  <c r="I1293" i="1"/>
  <c r="I1228" i="1"/>
  <c r="I1226" i="1"/>
  <c r="I1227" i="1"/>
  <c r="I1873" i="1" l="1"/>
  <c r="I1767" i="1"/>
  <c r="I1867" i="1"/>
  <c r="I1869" i="1" l="1"/>
  <c r="I1763" i="1"/>
  <c r="I1885" i="1" l="1"/>
  <c r="I1984" i="1" s="1"/>
  <c r="I1991" i="1" s="1"/>
  <c r="I1639" i="1"/>
  <c r="I1633" i="1"/>
  <c r="I1777" i="1"/>
  <c r="I1993" i="1" l="1"/>
  <c r="G1983" i="1"/>
</calcChain>
</file>

<file path=xl/sharedStrings.xml><?xml version="1.0" encoding="utf-8"?>
<sst xmlns="http://schemas.openxmlformats.org/spreadsheetml/2006/main" count="7945" uniqueCount="2016">
  <si>
    <t>.</t>
  </si>
  <si>
    <t>TOTAL NO PCS.</t>
  </si>
  <si>
    <t>QTY</t>
  </si>
  <si>
    <t>PRICE</t>
  </si>
  <si>
    <t>TOTAL</t>
  </si>
  <si>
    <t>BWD</t>
  </si>
  <si>
    <t>ITEM</t>
  </si>
  <si>
    <t>गणेश लक्ष्मी</t>
  </si>
  <si>
    <t>Code No.</t>
  </si>
  <si>
    <t>नo.</t>
  </si>
  <si>
    <t>VARIANT</t>
  </si>
  <si>
    <t xml:space="preserve">   बड़ा आईटम  </t>
  </si>
  <si>
    <t>N120</t>
  </si>
  <si>
    <r>
      <t xml:space="preserve">B252 </t>
    </r>
    <r>
      <rPr>
        <sz val="11"/>
        <rFont val="DevLys 020"/>
      </rPr>
      <t/>
    </r>
  </si>
  <si>
    <r>
      <t>B252</t>
    </r>
    <r>
      <rPr>
        <sz val="11"/>
        <rFont val="DevLys 020"/>
      </rPr>
      <t xml:space="preserve"> </t>
    </r>
  </si>
  <si>
    <r>
      <t xml:space="preserve">N123 </t>
    </r>
    <r>
      <rPr>
        <sz val="11"/>
        <rFont val="DevLys 020"/>
      </rPr>
      <t/>
    </r>
  </si>
  <si>
    <t>N123</t>
  </si>
  <si>
    <t>N133</t>
  </si>
  <si>
    <t>N100</t>
  </si>
  <si>
    <t>N134</t>
  </si>
  <si>
    <t xml:space="preserve">मिक्स </t>
  </si>
  <si>
    <t xml:space="preserve">हिरा मोती </t>
  </si>
  <si>
    <t>0118</t>
  </si>
  <si>
    <t>P-135</t>
  </si>
  <si>
    <t>ST</t>
  </si>
  <si>
    <t>मीना</t>
  </si>
  <si>
    <t>बड़ा प्लेट</t>
  </si>
  <si>
    <t>कॉफ़ी</t>
  </si>
  <si>
    <t xml:space="preserve">मीना </t>
  </si>
  <si>
    <t>मिक्स</t>
  </si>
  <si>
    <t>STD</t>
  </si>
  <si>
    <t xml:space="preserve">9, 12, 13 </t>
  </si>
  <si>
    <t>B17</t>
  </si>
  <si>
    <t>S50</t>
  </si>
  <si>
    <t>S10</t>
  </si>
  <si>
    <t>BWG</t>
  </si>
  <si>
    <t>P120</t>
  </si>
  <si>
    <t>G138</t>
  </si>
  <si>
    <t>G137</t>
  </si>
  <si>
    <r>
      <t xml:space="preserve">S571 </t>
    </r>
    <r>
      <rPr>
        <sz val="11"/>
        <rFont val="DevLys 020"/>
      </rPr>
      <t/>
    </r>
  </si>
  <si>
    <r>
      <t xml:space="preserve">S570 </t>
    </r>
    <r>
      <rPr>
        <sz val="11"/>
        <rFont val="DevLys 020"/>
      </rPr>
      <t/>
    </r>
  </si>
  <si>
    <t>S86</t>
  </si>
  <si>
    <t>S152</t>
  </si>
  <si>
    <t>S156</t>
  </si>
  <si>
    <t>S81</t>
  </si>
  <si>
    <t>S572</t>
  </si>
  <si>
    <t>3, 20, 21, 30, 31, 36</t>
  </si>
  <si>
    <t xml:space="preserve">   हिरा मोती </t>
  </si>
  <si>
    <t xml:space="preserve">   कपड़ा </t>
  </si>
  <si>
    <t>S21</t>
  </si>
  <si>
    <t>S11</t>
  </si>
  <si>
    <t>N95</t>
  </si>
  <si>
    <r>
      <t xml:space="preserve">B61 </t>
    </r>
    <r>
      <rPr>
        <sz val="11"/>
        <rFont val="DevLys 020"/>
      </rPr>
      <t/>
    </r>
  </si>
  <si>
    <t>N131</t>
  </si>
  <si>
    <t>N132</t>
  </si>
  <si>
    <t>S155</t>
  </si>
  <si>
    <t xml:space="preserve">1, 2, 3, 5, 8, P7, कंगारू  </t>
  </si>
  <si>
    <t>कॉफी</t>
  </si>
  <si>
    <t>उजला</t>
  </si>
  <si>
    <t>K165</t>
  </si>
  <si>
    <t xml:space="preserve">रंगीन </t>
  </si>
  <si>
    <t>K159</t>
  </si>
  <si>
    <t>K158</t>
  </si>
  <si>
    <t>K157</t>
  </si>
  <si>
    <t xml:space="preserve">टेराकोटा </t>
  </si>
  <si>
    <t xml:space="preserve">मटका </t>
  </si>
  <si>
    <t xml:space="preserve">खड़ा ह्यूमन </t>
  </si>
  <si>
    <t xml:space="preserve">जोगी </t>
  </si>
  <si>
    <t xml:space="preserve">सपेरा </t>
  </si>
  <si>
    <t xml:space="preserve">जंगली </t>
  </si>
  <si>
    <t>किसान</t>
  </si>
  <si>
    <t>पंदिताईन</t>
  </si>
  <si>
    <t xml:space="preserve">पंडित </t>
  </si>
  <si>
    <t xml:space="preserve">लोहार </t>
  </si>
  <si>
    <t xml:space="preserve">बैठा ह्यूमन </t>
  </si>
  <si>
    <t xml:space="preserve">छाता वाला </t>
  </si>
  <si>
    <t>बढ़ई</t>
  </si>
  <si>
    <t>मोची</t>
  </si>
  <si>
    <t>टोकरी</t>
  </si>
  <si>
    <t xml:space="preserve">  ह्यूमन आइटम </t>
  </si>
  <si>
    <t>फ्रेमिंग</t>
  </si>
  <si>
    <t xml:space="preserve">दुर्गा परिवार </t>
  </si>
  <si>
    <t xml:space="preserve">विष्णु लक्ष्मी </t>
  </si>
  <si>
    <t xml:space="preserve">विश्वकर्मा जी </t>
  </si>
  <si>
    <t xml:space="preserve">राधा कृष्णा </t>
  </si>
  <si>
    <t xml:space="preserve">राम दरबार </t>
  </si>
  <si>
    <t xml:space="preserve">सरस्वती जी </t>
  </si>
  <si>
    <t xml:space="preserve">काली जी </t>
  </si>
  <si>
    <t xml:space="preserve">बध्द दुर्गा </t>
  </si>
  <si>
    <t xml:space="preserve">  फ्रेमिंग आइटम </t>
  </si>
  <si>
    <t xml:space="preserve">कपड़ा </t>
  </si>
  <si>
    <t xml:space="preserve">मिटटी </t>
  </si>
  <si>
    <t xml:space="preserve">फैंसी </t>
  </si>
  <si>
    <t>K106</t>
  </si>
  <si>
    <t>K103</t>
  </si>
  <si>
    <t>K102</t>
  </si>
  <si>
    <t xml:space="preserve">  बड़ा मूर्ति </t>
  </si>
  <si>
    <t>रंगीन</t>
  </si>
  <si>
    <t>A</t>
  </si>
  <si>
    <t>K98</t>
  </si>
  <si>
    <t xml:space="preserve">नास्ता प्लेट </t>
  </si>
  <si>
    <t>K96</t>
  </si>
  <si>
    <t>K95</t>
  </si>
  <si>
    <t>B</t>
  </si>
  <si>
    <t>K93</t>
  </si>
  <si>
    <t>K92</t>
  </si>
  <si>
    <t xml:space="preserve">पट्टा कुत्ता </t>
  </si>
  <si>
    <t xml:space="preserve">  जानवर आइटम </t>
  </si>
  <si>
    <t>K78</t>
  </si>
  <si>
    <t>K77</t>
  </si>
  <si>
    <t>K76</t>
  </si>
  <si>
    <t xml:space="preserve">पंजा मैना </t>
  </si>
  <si>
    <t>पंजा कबूतर</t>
  </si>
  <si>
    <t>K73</t>
  </si>
  <si>
    <t xml:space="preserve">पंजा बगुला </t>
  </si>
  <si>
    <t xml:space="preserve">पंजा तोता </t>
  </si>
  <si>
    <t xml:space="preserve">पंजा मोर </t>
  </si>
  <si>
    <t>K65</t>
  </si>
  <si>
    <t xml:space="preserve">  चिड़िया आइटम </t>
  </si>
  <si>
    <t xml:space="preserve">गोल्डन </t>
  </si>
  <si>
    <t>K59</t>
  </si>
  <si>
    <t>K57</t>
  </si>
  <si>
    <t>K54</t>
  </si>
  <si>
    <t>K53</t>
  </si>
  <si>
    <t>K51</t>
  </si>
  <si>
    <t xml:space="preserve">  गोल्डन आइटम </t>
  </si>
  <si>
    <t>6'' - 9''</t>
  </si>
  <si>
    <t>8" - 12"</t>
  </si>
  <si>
    <t>K64</t>
  </si>
  <si>
    <t>6" - 7"</t>
  </si>
  <si>
    <r>
      <t xml:space="preserve">3" - 5" </t>
    </r>
    <r>
      <rPr>
        <sz val="11"/>
        <color theme="0"/>
        <rFont val="Times New Roman"/>
        <family val="1"/>
      </rPr>
      <t>.</t>
    </r>
  </si>
  <si>
    <r>
      <t xml:space="preserve">8"- 10" </t>
    </r>
    <r>
      <rPr>
        <sz val="11"/>
        <color theme="0"/>
        <rFont val="Times New Roman"/>
        <family val="1"/>
      </rPr>
      <t>.</t>
    </r>
  </si>
  <si>
    <t>K21</t>
  </si>
  <si>
    <t>K20</t>
  </si>
  <si>
    <t>K18</t>
  </si>
  <si>
    <t>K17</t>
  </si>
  <si>
    <t>K14</t>
  </si>
  <si>
    <t>K13</t>
  </si>
  <si>
    <t>K12</t>
  </si>
  <si>
    <t>K11</t>
  </si>
  <si>
    <t>K9</t>
  </si>
  <si>
    <t>K8</t>
  </si>
  <si>
    <t>K7</t>
  </si>
  <si>
    <t>K6</t>
  </si>
  <si>
    <t>K5</t>
  </si>
  <si>
    <t>K4</t>
  </si>
  <si>
    <t>K2</t>
  </si>
  <si>
    <t>K1</t>
  </si>
  <si>
    <t xml:space="preserve">  दीप आइटम </t>
  </si>
  <si>
    <t>कोलकत्ता आइटम</t>
  </si>
  <si>
    <t>चीनी मिटटी</t>
  </si>
  <si>
    <t>टुईंया</t>
  </si>
  <si>
    <t xml:space="preserve">शेर </t>
  </si>
  <si>
    <t>हाथी</t>
  </si>
  <si>
    <t>D66</t>
  </si>
  <si>
    <t>D65</t>
  </si>
  <si>
    <t>D64</t>
  </si>
  <si>
    <t>गोल अर्गदान</t>
  </si>
  <si>
    <t>D62</t>
  </si>
  <si>
    <t>कमल अर्गदान</t>
  </si>
  <si>
    <t>D83</t>
  </si>
  <si>
    <t>D82</t>
  </si>
  <si>
    <t>D81</t>
  </si>
  <si>
    <t xml:space="preserve">वाइट </t>
  </si>
  <si>
    <t>D80</t>
  </si>
  <si>
    <t xml:space="preserve">पिला </t>
  </si>
  <si>
    <t>D72</t>
  </si>
  <si>
    <t xml:space="preserve">दुर्गा जी </t>
  </si>
  <si>
    <t xml:space="preserve">हाफ शंकर </t>
  </si>
  <si>
    <t xml:space="preserve">समाधि शंकर </t>
  </si>
  <si>
    <t>D52</t>
  </si>
  <si>
    <t>D51</t>
  </si>
  <si>
    <t>D50</t>
  </si>
  <si>
    <t xml:space="preserve">फन शंकर पार्वती </t>
  </si>
  <si>
    <t xml:space="preserve">शिव पिंडी तीन फन </t>
  </si>
  <si>
    <t>D49</t>
  </si>
  <si>
    <t>काला</t>
  </si>
  <si>
    <t xml:space="preserve">किर्या प्लेन पिंडी </t>
  </si>
  <si>
    <t>D47</t>
  </si>
  <si>
    <t xml:space="preserve">किर्या फन पिंडी </t>
  </si>
  <si>
    <t>D46</t>
  </si>
  <si>
    <t>फन पिंडी</t>
  </si>
  <si>
    <t>D45</t>
  </si>
  <si>
    <t xml:space="preserve">फन पिंडी </t>
  </si>
  <si>
    <t>D44</t>
  </si>
  <si>
    <t xml:space="preserve">तीन फन पिंडी </t>
  </si>
  <si>
    <t>D43</t>
  </si>
  <si>
    <t>पिंडी</t>
  </si>
  <si>
    <t>D42</t>
  </si>
  <si>
    <t xml:space="preserve">प्लेन पिंडी </t>
  </si>
  <si>
    <t>D41</t>
  </si>
  <si>
    <t>D40</t>
  </si>
  <si>
    <t xml:space="preserve">शंकर पिंडी </t>
  </si>
  <si>
    <t xml:space="preserve">   पिंडी आइटम</t>
  </si>
  <si>
    <t>D32</t>
  </si>
  <si>
    <t xml:space="preserve">वाइट  </t>
  </si>
  <si>
    <t>D31</t>
  </si>
  <si>
    <t>D30</t>
  </si>
  <si>
    <t xml:space="preserve">तसली </t>
  </si>
  <si>
    <t xml:space="preserve">प्याली </t>
  </si>
  <si>
    <t>D26</t>
  </si>
  <si>
    <t>D25</t>
  </si>
  <si>
    <t>D24</t>
  </si>
  <si>
    <t>D23</t>
  </si>
  <si>
    <t>D22</t>
  </si>
  <si>
    <t>D21</t>
  </si>
  <si>
    <t>D20</t>
  </si>
  <si>
    <t>D19</t>
  </si>
  <si>
    <t xml:space="preserve">   बैंक आइटम</t>
  </si>
  <si>
    <t>6''</t>
  </si>
  <si>
    <t>D86</t>
  </si>
  <si>
    <t>8''</t>
  </si>
  <si>
    <t>बड़ा</t>
  </si>
  <si>
    <t>6"</t>
  </si>
  <si>
    <t>D18</t>
  </si>
  <si>
    <t>D17</t>
  </si>
  <si>
    <t>D16</t>
  </si>
  <si>
    <t>D15</t>
  </si>
  <si>
    <t>D14</t>
  </si>
  <si>
    <t>D13</t>
  </si>
  <si>
    <t>D12</t>
  </si>
  <si>
    <t xml:space="preserve">छोटा </t>
  </si>
  <si>
    <t>D11</t>
  </si>
  <si>
    <t>8"</t>
  </si>
  <si>
    <t>D10</t>
  </si>
  <si>
    <t>D9</t>
  </si>
  <si>
    <t>D8</t>
  </si>
  <si>
    <t>D7</t>
  </si>
  <si>
    <t>10"</t>
  </si>
  <si>
    <t>D6</t>
  </si>
  <si>
    <t xml:space="preserve">8" </t>
  </si>
  <si>
    <t>D5</t>
  </si>
  <si>
    <t xml:space="preserve">मंझला </t>
  </si>
  <si>
    <t>D4</t>
  </si>
  <si>
    <t>D3</t>
  </si>
  <si>
    <t>D2</t>
  </si>
  <si>
    <t>D1</t>
  </si>
  <si>
    <t xml:space="preserve">   गमला आइटम</t>
  </si>
  <si>
    <t>दिल्ली आइटम</t>
  </si>
  <si>
    <t>मार्वल</t>
  </si>
  <si>
    <t>BW</t>
  </si>
  <si>
    <t>S79</t>
  </si>
  <si>
    <t xml:space="preserve">लाल </t>
  </si>
  <si>
    <t>छोटा DD (दुल्हा - दुल्हिन)</t>
  </si>
  <si>
    <t>बड़ा DD (दुल्हा - दुल्हिन)</t>
  </si>
  <si>
    <t xml:space="preserve">ऊल्लू </t>
  </si>
  <si>
    <t xml:space="preserve">तोता </t>
  </si>
  <si>
    <t xml:space="preserve">कछुआ </t>
  </si>
  <si>
    <t xml:space="preserve">   सिन्गल आईटम</t>
  </si>
  <si>
    <t xml:space="preserve">   विश्वकर्मा जी</t>
  </si>
  <si>
    <t>B25</t>
  </si>
  <si>
    <t>B23</t>
  </si>
  <si>
    <t>B22</t>
  </si>
  <si>
    <t>B1</t>
  </si>
  <si>
    <t>लड़की लाफिगं बुद्धा</t>
  </si>
  <si>
    <t>पैसा लाफिगं बुद्धा</t>
  </si>
  <si>
    <t>पंचपोता लाफिगं बुद्धा</t>
  </si>
  <si>
    <t xml:space="preserve">   लाफिगं बुद्धा</t>
  </si>
  <si>
    <t xml:space="preserve">BW ब्लू </t>
  </si>
  <si>
    <t xml:space="preserve">लड्डू गोपाल </t>
  </si>
  <si>
    <t xml:space="preserve">खाड़ा गाय कृष्णा </t>
  </si>
  <si>
    <t xml:space="preserve">झुलुआ कृष्णा </t>
  </si>
  <si>
    <t xml:space="preserve">कृष्णा 4 न. </t>
  </si>
  <si>
    <t xml:space="preserve">गोल कृष्ण </t>
  </si>
  <si>
    <t>डबल घैला</t>
  </si>
  <si>
    <t>BW जड़ी</t>
  </si>
  <si>
    <t xml:space="preserve">खड़ा कृष्णा </t>
  </si>
  <si>
    <t xml:space="preserve">   कृष्णा जी</t>
  </si>
  <si>
    <t xml:space="preserve">   साई बाबा</t>
  </si>
  <si>
    <t xml:space="preserve">   कृश्चन आईटम</t>
  </si>
  <si>
    <t xml:space="preserve">शकुन्तला </t>
  </si>
  <si>
    <t xml:space="preserve">   नटराज</t>
  </si>
  <si>
    <t xml:space="preserve">   कुबेर जी</t>
  </si>
  <si>
    <t xml:space="preserve">मंझला विष्णु लक्ष्मी </t>
  </si>
  <si>
    <t xml:space="preserve">   विष्णु लक्ष्मी</t>
  </si>
  <si>
    <t>न्यू नाव</t>
  </si>
  <si>
    <t>F22</t>
  </si>
  <si>
    <t xml:space="preserve">दिल कपल </t>
  </si>
  <si>
    <t>F20</t>
  </si>
  <si>
    <t xml:space="preserve">छोटा D.D. डॉल </t>
  </si>
  <si>
    <t>F3</t>
  </si>
  <si>
    <t>मंझला डॉल</t>
  </si>
  <si>
    <t>F2</t>
  </si>
  <si>
    <t>F1</t>
  </si>
  <si>
    <t xml:space="preserve">F152 </t>
  </si>
  <si>
    <t xml:space="preserve">F151 </t>
  </si>
  <si>
    <t>मार्वेल</t>
  </si>
  <si>
    <t>डॉल</t>
  </si>
  <si>
    <t xml:space="preserve">डौल </t>
  </si>
  <si>
    <t xml:space="preserve">छोटा नाऊ </t>
  </si>
  <si>
    <t xml:space="preserve">I LOVE YOU </t>
  </si>
  <si>
    <t xml:space="preserve">मंझला नाऊ </t>
  </si>
  <si>
    <t xml:space="preserve">बड़ा नाऊ </t>
  </si>
  <si>
    <t xml:space="preserve">न्यू छोटा नाऊ </t>
  </si>
  <si>
    <t xml:space="preserve">झोपड़ी </t>
  </si>
  <si>
    <t xml:space="preserve">छाता लड़की  </t>
  </si>
  <si>
    <t xml:space="preserve">दो दिल </t>
  </si>
  <si>
    <t xml:space="preserve">जोट्टा दिल </t>
  </si>
  <si>
    <t xml:space="preserve">डलिया </t>
  </si>
  <si>
    <t xml:space="preserve">बेलचा </t>
  </si>
  <si>
    <t xml:space="preserve">चुम्मावाली </t>
  </si>
  <si>
    <t xml:space="preserve">कांटालगा </t>
  </si>
  <si>
    <t xml:space="preserve">   गिफ्ट आईटम्</t>
  </si>
  <si>
    <t xml:space="preserve">पत्थर शंकर </t>
  </si>
  <si>
    <t xml:space="preserve">पत्थर गोद गणेश </t>
  </si>
  <si>
    <t xml:space="preserve">गोद गणेश बड़ा </t>
  </si>
  <si>
    <t xml:space="preserve">शत्यम् शिवम् सुन्दरम् </t>
  </si>
  <si>
    <t xml:space="preserve">   शंकर पार्वती </t>
  </si>
  <si>
    <t>गोल्डन जड़ी K</t>
  </si>
  <si>
    <t xml:space="preserve">छोटा राघे - कृष्ण </t>
  </si>
  <si>
    <t>गोल्डन जड़ी B</t>
  </si>
  <si>
    <t xml:space="preserve">पहाड़ राघे - कृष्ण </t>
  </si>
  <si>
    <t xml:space="preserve">पत्थर राघे - कृष्ण </t>
  </si>
  <si>
    <t xml:space="preserve">कदम गाछ </t>
  </si>
  <si>
    <t xml:space="preserve">बड़ा राघे - कृष्ण </t>
  </si>
  <si>
    <t xml:space="preserve">   राघे - कृष्ण </t>
  </si>
  <si>
    <t>रेड</t>
  </si>
  <si>
    <t xml:space="preserve">पहाड़ हनुमान </t>
  </si>
  <si>
    <t>H6</t>
  </si>
  <si>
    <t>आशिर्वादी हनुमान</t>
  </si>
  <si>
    <t>H7</t>
  </si>
  <si>
    <t>बड़ा हनुमान</t>
  </si>
  <si>
    <t>बैठा हनुमान</t>
  </si>
  <si>
    <t>पत्थर हनुमान</t>
  </si>
  <si>
    <t>गुटका हनुमान</t>
  </si>
  <si>
    <t>कृया हनुमान</t>
  </si>
  <si>
    <t>रेजा कृया हनुमान</t>
  </si>
  <si>
    <t xml:space="preserve">   हनुमान जी</t>
  </si>
  <si>
    <t xml:space="preserve">काली मुण्डी </t>
  </si>
  <si>
    <t xml:space="preserve">दुर्गा मुण्डी </t>
  </si>
  <si>
    <t xml:space="preserve">गोल गणेश </t>
  </si>
  <si>
    <t xml:space="preserve">पत्थर गणेश </t>
  </si>
  <si>
    <t xml:space="preserve">गोल पत्ता गणेश </t>
  </si>
  <si>
    <t xml:space="preserve">न्यू शिव गणेश </t>
  </si>
  <si>
    <t xml:space="preserve">गणेश मुन्डी </t>
  </si>
  <si>
    <t xml:space="preserve">   काली जी </t>
  </si>
  <si>
    <t xml:space="preserve">न्यू रथ सरस्वती </t>
  </si>
  <si>
    <t>S52</t>
  </si>
  <si>
    <t xml:space="preserve">न्यू बगरौंड सरस्वती </t>
  </si>
  <si>
    <t>S51</t>
  </si>
  <si>
    <t xml:space="preserve">सरस्वती </t>
  </si>
  <si>
    <t>S49</t>
  </si>
  <si>
    <t>S48</t>
  </si>
  <si>
    <t xml:space="preserve">चक्र कमल सरस्वती </t>
  </si>
  <si>
    <t xml:space="preserve">रथ सरस्वती </t>
  </si>
  <si>
    <t>S19</t>
  </si>
  <si>
    <t xml:space="preserve">खम्बा सरस्वती </t>
  </si>
  <si>
    <t>S18</t>
  </si>
  <si>
    <t xml:space="preserve">आशिर्वादी सरस्वती </t>
  </si>
  <si>
    <t>S17</t>
  </si>
  <si>
    <t xml:space="preserve">कमल सरस्वती </t>
  </si>
  <si>
    <t>S16</t>
  </si>
  <si>
    <t xml:space="preserve">चौला क्रिया सरस्वती </t>
  </si>
  <si>
    <t>S15</t>
  </si>
  <si>
    <t xml:space="preserve">खड़ा सरस्वती कमल  </t>
  </si>
  <si>
    <t>S14</t>
  </si>
  <si>
    <t xml:space="preserve">अजंता सरस्वती </t>
  </si>
  <si>
    <t>S13</t>
  </si>
  <si>
    <t>S12</t>
  </si>
  <si>
    <t>S23</t>
  </si>
  <si>
    <t xml:space="preserve">मोर पहार सरस्वती </t>
  </si>
  <si>
    <t>S9</t>
  </si>
  <si>
    <t>S7</t>
  </si>
  <si>
    <t>S6</t>
  </si>
  <si>
    <t xml:space="preserve">पहाड़ सरस्वती </t>
  </si>
  <si>
    <t>S3</t>
  </si>
  <si>
    <t xml:space="preserve">मोर सरस्वती पत्थर </t>
  </si>
  <si>
    <t>S1</t>
  </si>
  <si>
    <t>सरस्वती</t>
  </si>
  <si>
    <t xml:space="preserve">   सरस्वती आईटम  </t>
  </si>
  <si>
    <t xml:space="preserve">सितुआ कट सरस्वती </t>
  </si>
  <si>
    <t xml:space="preserve">नया रथ सरस्वती </t>
  </si>
  <si>
    <t>सब्जी</t>
  </si>
  <si>
    <t xml:space="preserve">फल </t>
  </si>
  <si>
    <t xml:space="preserve">  सीसा दुर्गा - काली मुंडी </t>
  </si>
  <si>
    <t>D89</t>
  </si>
  <si>
    <t>D87</t>
  </si>
  <si>
    <t xml:space="preserve">शिव पिंडी एक फन छोटा </t>
  </si>
  <si>
    <t>शिव पिंडी एक फन बड़ा</t>
  </si>
  <si>
    <t>H17</t>
  </si>
  <si>
    <t xml:space="preserve">    दुर्गा जी </t>
  </si>
  <si>
    <r>
      <rPr>
        <b/>
        <sz val="11"/>
        <rFont val="Times New Roman"/>
        <family val="1"/>
      </rPr>
      <t xml:space="preserve">  </t>
    </r>
    <r>
      <rPr>
        <b/>
        <sz val="11"/>
        <rFont val="Kokila"/>
        <family val="2"/>
      </rPr>
      <t>गणेश जी</t>
    </r>
  </si>
  <si>
    <t xml:space="preserve">मूर्ति </t>
  </si>
  <si>
    <t xml:space="preserve">PACKING CHARGES (कार्टून, रस्सी, नेवारी) </t>
  </si>
  <si>
    <t xml:space="preserve">सेटिंग </t>
  </si>
  <si>
    <t>G139</t>
  </si>
  <si>
    <t>D</t>
  </si>
  <si>
    <t>S87</t>
  </si>
  <si>
    <t xml:space="preserve">     </t>
  </si>
  <si>
    <r>
      <t xml:space="preserve"> GRAND TOTAL/ </t>
    </r>
    <r>
      <rPr>
        <sz val="11"/>
        <rFont val="Kokila"/>
        <family val="2"/>
      </rPr>
      <t>कुल</t>
    </r>
    <r>
      <rPr>
        <sz val="11"/>
        <rFont val="Times New Roman"/>
        <family val="1"/>
      </rPr>
      <t xml:space="preserve"> </t>
    </r>
  </si>
  <si>
    <t>RD35</t>
  </si>
  <si>
    <t xml:space="preserve">न्यू मंझला राधा कृष्णा </t>
  </si>
  <si>
    <t xml:space="preserve">घोड़ा </t>
  </si>
  <si>
    <t>मछली</t>
  </si>
  <si>
    <t>नंदी</t>
  </si>
  <si>
    <t xml:space="preserve">बत्तख </t>
  </si>
  <si>
    <t>K</t>
  </si>
  <si>
    <t xml:space="preserve">  मीना </t>
  </si>
  <si>
    <t xml:space="preserve">   बड़ा प्लेट                                      </t>
  </si>
  <si>
    <t xml:space="preserve">  छोटा प्लेट                                      </t>
  </si>
  <si>
    <t xml:space="preserve">अलग - अलग </t>
  </si>
  <si>
    <t>K28</t>
  </si>
  <si>
    <t>K55</t>
  </si>
  <si>
    <t>K58</t>
  </si>
  <si>
    <t>K60</t>
  </si>
  <si>
    <t>K61</t>
  </si>
  <si>
    <t>K97</t>
  </si>
  <si>
    <t>K105</t>
  </si>
  <si>
    <t>K161</t>
  </si>
  <si>
    <t>K163</t>
  </si>
  <si>
    <t>सिंगल</t>
  </si>
  <si>
    <t xml:space="preserve">बड़ा </t>
  </si>
  <si>
    <t>छोटा</t>
  </si>
  <si>
    <t>टेरा कोटा</t>
  </si>
  <si>
    <t>शेर</t>
  </si>
  <si>
    <t>बड़ा</t>
  </si>
  <si>
    <t>जंगली</t>
  </si>
  <si>
    <t xml:space="preserve">टेरा कोटा </t>
  </si>
  <si>
    <t xml:space="preserve">चक्र काली </t>
  </si>
  <si>
    <t>दुर्गा जी</t>
  </si>
  <si>
    <t>D103</t>
  </si>
  <si>
    <t>विष्णु लक्ष्मी</t>
  </si>
  <si>
    <t>गणेश</t>
  </si>
  <si>
    <t xml:space="preserve">7 थाल दीप </t>
  </si>
  <si>
    <t xml:space="preserve">दुर्गा मुंडी साज </t>
  </si>
  <si>
    <t>पीतल आइटम</t>
  </si>
  <si>
    <t xml:space="preserve">बड़ा दाल चिड़िया </t>
  </si>
  <si>
    <t>झुलुआ</t>
  </si>
  <si>
    <t>जंबो झुला</t>
  </si>
  <si>
    <t>B2</t>
  </si>
  <si>
    <t>B3</t>
  </si>
  <si>
    <t>B4</t>
  </si>
  <si>
    <t>B5</t>
  </si>
  <si>
    <t>B6</t>
  </si>
  <si>
    <t>B7</t>
  </si>
  <si>
    <t>B8</t>
  </si>
  <si>
    <t>दिवा झुल्ला</t>
  </si>
  <si>
    <t>राजा न0. 1</t>
  </si>
  <si>
    <t>पलना न0. 1</t>
  </si>
  <si>
    <t>झुल्ला न0. 0</t>
  </si>
  <si>
    <t>राजा न0. 3</t>
  </si>
  <si>
    <t>मिनी दिवा मोती</t>
  </si>
  <si>
    <t>B9</t>
  </si>
  <si>
    <t>B10</t>
  </si>
  <si>
    <t>पौदान</t>
  </si>
  <si>
    <t>B11</t>
  </si>
  <si>
    <t>B12</t>
  </si>
  <si>
    <t>B13</t>
  </si>
  <si>
    <t>B14</t>
  </si>
  <si>
    <t>B15</t>
  </si>
  <si>
    <t xml:space="preserve">कृष्णा जी </t>
  </si>
  <si>
    <t xml:space="preserve">पीतल </t>
  </si>
  <si>
    <t>मुकुट</t>
  </si>
  <si>
    <t>माला</t>
  </si>
  <si>
    <t>B16</t>
  </si>
  <si>
    <t>बासुरी</t>
  </si>
  <si>
    <t>B18</t>
  </si>
  <si>
    <t>B19</t>
  </si>
  <si>
    <t>पगड़ी</t>
  </si>
  <si>
    <t xml:space="preserve">मोर पंख </t>
  </si>
  <si>
    <t>B20</t>
  </si>
  <si>
    <t>B21</t>
  </si>
  <si>
    <t>B24</t>
  </si>
  <si>
    <t>कृष्ण जी का वस्त्र</t>
  </si>
  <si>
    <t>गुटका</t>
  </si>
  <si>
    <t>मंझला A</t>
  </si>
  <si>
    <t>मंझला B</t>
  </si>
  <si>
    <t>11 थाल दीप</t>
  </si>
  <si>
    <t>5 थाल दीप</t>
  </si>
  <si>
    <t xml:space="preserve">धान </t>
  </si>
  <si>
    <t xml:space="preserve">दुर्गा मुंडी </t>
  </si>
  <si>
    <t xml:space="preserve">काली मुंडी </t>
  </si>
  <si>
    <t xml:space="preserve">लाइट </t>
  </si>
  <si>
    <t xml:space="preserve">साज </t>
  </si>
  <si>
    <t>काली मुंडी</t>
  </si>
  <si>
    <t>दुर्गा मुंडी</t>
  </si>
  <si>
    <t xml:space="preserve">छोटा धान </t>
  </si>
  <si>
    <t xml:space="preserve">शंकर जी </t>
  </si>
  <si>
    <t>जोड़ा</t>
  </si>
  <si>
    <t xml:space="preserve">बड़ा </t>
  </si>
  <si>
    <t xml:space="preserve">साईं बाबा </t>
  </si>
  <si>
    <t xml:space="preserve">शेरा वाली </t>
  </si>
  <si>
    <t>मंझला</t>
  </si>
  <si>
    <t>बनारस आइटम</t>
  </si>
  <si>
    <t>D105</t>
  </si>
  <si>
    <t>चक्क्र आसानी शंकर</t>
  </si>
  <si>
    <t xml:space="preserve">गणेश जी </t>
  </si>
  <si>
    <t xml:space="preserve">लस्टर </t>
  </si>
  <si>
    <t xml:space="preserve">शक्ति पेंटिंग </t>
  </si>
  <si>
    <t xml:space="preserve">टाइगर </t>
  </si>
  <si>
    <t xml:space="preserve">जलेबी </t>
  </si>
  <si>
    <t xml:space="preserve">पोछा कटींग </t>
  </si>
  <si>
    <t xml:space="preserve">लस्टर पीला </t>
  </si>
  <si>
    <t>गमला</t>
  </si>
  <si>
    <t xml:space="preserve">संख जलेबी </t>
  </si>
  <si>
    <t xml:space="preserve">4 तल्ला </t>
  </si>
  <si>
    <t xml:space="preserve">3 तल्ला </t>
  </si>
  <si>
    <t xml:space="preserve">2 तल्ला </t>
  </si>
  <si>
    <t xml:space="preserve">बैंक </t>
  </si>
  <si>
    <t xml:space="preserve">छोटा झोपड़ी </t>
  </si>
  <si>
    <t xml:space="preserve">बड़ा दलिया </t>
  </si>
  <si>
    <t xml:space="preserve">छोटा दलिया </t>
  </si>
  <si>
    <t xml:space="preserve">मीनार </t>
  </si>
  <si>
    <t xml:space="preserve">फेका </t>
  </si>
  <si>
    <t>हिरा मोती</t>
  </si>
  <si>
    <t xml:space="preserve">असिर्वादी गुटका हनुमान </t>
  </si>
  <si>
    <t xml:space="preserve">हनुमान </t>
  </si>
  <si>
    <t xml:space="preserve">गणेश मुंडी </t>
  </si>
  <si>
    <t>न्यू रथ सरस्वती</t>
  </si>
  <si>
    <t xml:space="preserve">बड़ा दुर्गा </t>
  </si>
  <si>
    <t xml:space="preserve">बड़ा राधा कृष्णा </t>
  </si>
  <si>
    <t>गुड़िया सेट</t>
  </si>
  <si>
    <t xml:space="preserve">पहार सरस्वती </t>
  </si>
  <si>
    <t xml:space="preserve">कमल बगरौंड सरस्वती </t>
  </si>
  <si>
    <t>खड़ा</t>
  </si>
  <si>
    <t xml:space="preserve">न्यू बत्तक सरस्वती </t>
  </si>
  <si>
    <t>काली जी</t>
  </si>
  <si>
    <t>पत्तथर काली</t>
  </si>
  <si>
    <t xml:space="preserve">गोल </t>
  </si>
  <si>
    <t>न्यू दुर्गा जी</t>
  </si>
  <si>
    <t xml:space="preserve">मन्झला </t>
  </si>
  <si>
    <t xml:space="preserve">दुर्गा जी मुबन्द </t>
  </si>
  <si>
    <t xml:space="preserve">दुर्गा जी कटिन्ग </t>
  </si>
  <si>
    <t xml:space="preserve">कृया </t>
  </si>
  <si>
    <t xml:space="preserve">दुर्गा जी मुहबन्द </t>
  </si>
  <si>
    <t>हनुमान</t>
  </si>
  <si>
    <t xml:space="preserve">डमरू पिंडी </t>
  </si>
  <si>
    <t xml:space="preserve">गंगा शंकर </t>
  </si>
  <si>
    <t xml:space="preserve">बसहा गोद गणेश </t>
  </si>
  <si>
    <t xml:space="preserve">गोद गणेश </t>
  </si>
  <si>
    <t xml:space="preserve">चक्र दुर्गा </t>
  </si>
  <si>
    <t xml:space="preserve">खड़ा गोद गणेश </t>
  </si>
  <si>
    <t>28"-30"</t>
  </si>
  <si>
    <t>नागा दुर्गा बड़ा</t>
  </si>
  <si>
    <t>14"-18"</t>
  </si>
  <si>
    <t xml:space="preserve">डॉल मोर </t>
  </si>
  <si>
    <t>डॉल बतक</t>
  </si>
  <si>
    <t>डॉल डॉग</t>
  </si>
  <si>
    <t xml:space="preserve">डॉल </t>
  </si>
  <si>
    <t xml:space="preserve">कुबेर जी  </t>
  </si>
  <si>
    <t>कुबेर जी</t>
  </si>
  <si>
    <t xml:space="preserve"> मंझला </t>
  </si>
  <si>
    <t xml:space="preserve">कुबेर जी </t>
  </si>
  <si>
    <t xml:space="preserve">नटराज </t>
  </si>
  <si>
    <t xml:space="preserve">क्रौस </t>
  </si>
  <si>
    <t xml:space="preserve">साई बाबा </t>
  </si>
  <si>
    <t>न्यू साई बाबा</t>
  </si>
  <si>
    <t>मोटरी लाफिगं बुद्धा</t>
  </si>
  <si>
    <t>लाल मिटटी</t>
  </si>
  <si>
    <t xml:space="preserve">लाल मिटटी </t>
  </si>
  <si>
    <t xml:space="preserve">शेर  </t>
  </si>
  <si>
    <t>जोड़ा नागा</t>
  </si>
  <si>
    <t>BWK</t>
  </si>
  <si>
    <t xml:space="preserve">बड़ा अलग-अलग </t>
  </si>
  <si>
    <t>CK</t>
  </si>
  <si>
    <t>CK1</t>
  </si>
  <si>
    <t>CK2</t>
  </si>
  <si>
    <t>CK3</t>
  </si>
  <si>
    <t>CK4</t>
  </si>
  <si>
    <t>CK10</t>
  </si>
  <si>
    <t>CK11</t>
  </si>
  <si>
    <t>CK13</t>
  </si>
  <si>
    <t>CK14</t>
  </si>
  <si>
    <t>CK17</t>
  </si>
  <si>
    <t>CK27</t>
  </si>
  <si>
    <t>CK32</t>
  </si>
  <si>
    <t>CK34</t>
  </si>
  <si>
    <t>प्लेट</t>
  </si>
  <si>
    <t xml:space="preserve">चरण विष्णु लक्ष्मी </t>
  </si>
  <si>
    <t xml:space="preserve">गणेश लक्ष्मी सस्ता </t>
  </si>
  <si>
    <t>LOADING CHARGE (लेबर खर्चा)</t>
  </si>
  <si>
    <t>B252</t>
  </si>
  <si>
    <t>पहेले का बकाया</t>
  </si>
  <si>
    <t>बड़ा अलग-अलग उल्लू</t>
  </si>
  <si>
    <t>अलग अलग</t>
  </si>
  <si>
    <t>4, 5</t>
  </si>
  <si>
    <t>P2, P6, 22</t>
  </si>
  <si>
    <t>संख</t>
  </si>
  <si>
    <t>K221</t>
  </si>
  <si>
    <t>K220</t>
  </si>
  <si>
    <t>K25</t>
  </si>
  <si>
    <t>S208</t>
  </si>
  <si>
    <t>S209</t>
  </si>
  <si>
    <t>S201</t>
  </si>
  <si>
    <t>S203</t>
  </si>
  <si>
    <t xml:space="preserve">मंझला अजन्ता सरसती </t>
  </si>
  <si>
    <t xml:space="preserve">निउ ,पहाड़सरसती </t>
  </si>
  <si>
    <t>S202</t>
  </si>
  <si>
    <t xml:space="preserve">छोटा अजन्ता सरसती </t>
  </si>
  <si>
    <t>S55</t>
  </si>
  <si>
    <t xml:space="preserve">न्यू छोटा कटिंग दुर्गा </t>
  </si>
  <si>
    <t xml:space="preserve">बैठा शेर दुर्गा </t>
  </si>
  <si>
    <t xml:space="preserve">बैठा विष्णु </t>
  </si>
  <si>
    <t xml:space="preserve">मंझला फन पिंडी </t>
  </si>
  <si>
    <t xml:space="preserve">शिव पिंडी तिन फन </t>
  </si>
  <si>
    <t xml:space="preserve">छोटा आसनी शंकर </t>
  </si>
  <si>
    <t xml:space="preserve">बारा हाथी विश्वकर्मा जी </t>
  </si>
  <si>
    <t xml:space="preserve">छोटा  हाथी विश्वकर्मा जी </t>
  </si>
  <si>
    <t>D107</t>
  </si>
  <si>
    <t xml:space="preserve"> बन्दर बैंक </t>
  </si>
  <si>
    <t xml:space="preserve">   टेरा कोटा </t>
  </si>
  <si>
    <t xml:space="preserve">TOTAL AMOUNT </t>
  </si>
  <si>
    <t xml:space="preserve"> (गणेश लक्ष्मी)  दुकान</t>
  </si>
  <si>
    <t>(मूर्ति)  दुकान</t>
  </si>
  <si>
    <r>
      <t xml:space="preserve">ADVANCE/ </t>
    </r>
    <r>
      <rPr>
        <sz val="12"/>
        <rFont val="Kokila"/>
        <family val="2"/>
      </rPr>
      <t>अग्रिम</t>
    </r>
    <r>
      <rPr>
        <sz val="12"/>
        <rFont val="Times New Roman"/>
        <family val="1"/>
      </rPr>
      <t xml:space="preserve"> </t>
    </r>
  </si>
  <si>
    <r>
      <t>PAYABLE/</t>
    </r>
    <r>
      <rPr>
        <sz val="12"/>
        <rFont val="Kokila"/>
        <family val="2"/>
      </rPr>
      <t xml:space="preserve"> देय</t>
    </r>
    <r>
      <rPr>
        <sz val="12"/>
        <rFont val="Times New Roman"/>
        <family val="1"/>
      </rPr>
      <t xml:space="preserve"> </t>
    </r>
  </si>
  <si>
    <t xml:space="preserve">  रंगीन मिट्टी</t>
  </si>
  <si>
    <t xml:space="preserve">  छोटा प्लेट</t>
  </si>
  <si>
    <t xml:space="preserve">  गुटका                                            </t>
  </si>
  <si>
    <t xml:space="preserve">  गुटका</t>
  </si>
  <si>
    <t xml:space="preserve">   गोल्डन टेरा कोटा </t>
  </si>
  <si>
    <r>
      <t>1, 2, 3</t>
    </r>
    <r>
      <rPr>
        <b/>
        <i/>
        <sz val="11"/>
        <rFont val="Times New Roman"/>
        <family val="1"/>
      </rPr>
      <t xml:space="preserve"> किर्या </t>
    </r>
    <r>
      <rPr>
        <sz val="11"/>
        <rFont val="Times New Roman"/>
        <family val="1"/>
      </rPr>
      <t xml:space="preserve">प्लेट </t>
    </r>
  </si>
  <si>
    <t>CK7</t>
  </si>
  <si>
    <t>CK8</t>
  </si>
  <si>
    <t>CK16</t>
  </si>
  <si>
    <t>CK19</t>
  </si>
  <si>
    <t>CK20</t>
  </si>
  <si>
    <t>CK23</t>
  </si>
  <si>
    <t>CK24</t>
  </si>
  <si>
    <t>CK25</t>
  </si>
  <si>
    <t>CK28</t>
  </si>
  <si>
    <t>CK29</t>
  </si>
  <si>
    <t>CK30</t>
  </si>
  <si>
    <t>CK31</t>
  </si>
  <si>
    <t>CK37</t>
  </si>
  <si>
    <t>CK38</t>
  </si>
  <si>
    <t>CK39</t>
  </si>
  <si>
    <t>CK40</t>
  </si>
  <si>
    <t>CK41</t>
  </si>
  <si>
    <t>E-1</t>
  </si>
  <si>
    <t>E-2</t>
  </si>
  <si>
    <t>E-3</t>
  </si>
  <si>
    <t>E-4</t>
  </si>
  <si>
    <t>E-5</t>
  </si>
  <si>
    <t>E-6</t>
  </si>
  <si>
    <t>E-7</t>
  </si>
  <si>
    <t>E-8</t>
  </si>
  <si>
    <t>E-9</t>
  </si>
  <si>
    <t>G-137</t>
  </si>
  <si>
    <t>G-138</t>
  </si>
  <si>
    <t>G-139</t>
  </si>
  <si>
    <t>N-95</t>
  </si>
  <si>
    <t>S88</t>
  </si>
  <si>
    <t xml:space="preserve">न्यू संख बड़ा अलग-अलग </t>
  </si>
  <si>
    <t>डॉल (50, 51, 53, 56, 57)</t>
  </si>
  <si>
    <t>डॉल (61, 62, 63, 64, 65, 67)</t>
  </si>
  <si>
    <t>डॉल (54, 55, 58)</t>
  </si>
  <si>
    <t xml:space="preserve"> डॉल (72, 75, 82, F2)</t>
  </si>
  <si>
    <t xml:space="preserve"> डॉल (50, 51, 53, 56, 57)</t>
  </si>
  <si>
    <t xml:space="preserve"> डॉल (61, 62, 63, 64, 65, 67)</t>
  </si>
  <si>
    <t>डॉल (72, 75, 82, F2)</t>
  </si>
  <si>
    <t>दुपटा</t>
  </si>
  <si>
    <t xml:space="preserve"> छोटा</t>
  </si>
  <si>
    <t>A- बड़ा</t>
  </si>
  <si>
    <t>B- बड़ा</t>
  </si>
  <si>
    <t>D106</t>
  </si>
  <si>
    <t>पीला</t>
  </si>
  <si>
    <t xml:space="preserve">दुर्गा मुंडी   </t>
  </si>
  <si>
    <t xml:space="preserve">चरण धान </t>
  </si>
  <si>
    <t xml:space="preserve">दुर्गा मुंडी     </t>
  </si>
  <si>
    <t xml:space="preserve">जङी स्टोन </t>
  </si>
  <si>
    <t xml:space="preserve">काली मुंडी    </t>
  </si>
  <si>
    <t xml:space="preserve">काली  मुंडी  </t>
  </si>
  <si>
    <t xml:space="preserve">धान चरण </t>
  </si>
  <si>
    <t xml:space="preserve">लाइट सीसा मुंडी </t>
  </si>
  <si>
    <t xml:space="preserve">लाईट </t>
  </si>
  <si>
    <t xml:space="preserve">दुर्गा मुंडी   धान </t>
  </si>
  <si>
    <t xml:space="preserve">काली मुंडी  धान </t>
  </si>
  <si>
    <t>लाईट</t>
  </si>
  <si>
    <t xml:space="preserve">काली  मुंडी साज </t>
  </si>
  <si>
    <t>बङा</t>
  </si>
  <si>
    <r>
      <t xml:space="preserve">राख्च्श </t>
    </r>
    <r>
      <rPr>
        <b/>
        <sz val="11"/>
        <rFont val="Kokila"/>
        <family val="2"/>
      </rPr>
      <t xml:space="preserve">साज दुर्गा </t>
    </r>
  </si>
  <si>
    <r>
      <rPr>
        <b/>
        <sz val="14"/>
        <color theme="1"/>
        <rFont val="Bradley Hand ITC"/>
        <family val="4"/>
      </rPr>
      <t xml:space="preserve">Party </t>
    </r>
    <r>
      <rPr>
        <b/>
        <sz val="14"/>
        <color theme="1"/>
        <rFont val="Calibri"/>
        <family val="2"/>
        <scheme val="minor"/>
      </rPr>
      <t>:</t>
    </r>
  </si>
  <si>
    <t>G-2</t>
  </si>
  <si>
    <t>G-3</t>
  </si>
  <si>
    <t>G-4</t>
  </si>
  <si>
    <t>G-5</t>
  </si>
  <si>
    <t>G-6</t>
  </si>
  <si>
    <t>G-7</t>
  </si>
  <si>
    <t>G-8</t>
  </si>
  <si>
    <t>G-9</t>
  </si>
  <si>
    <t>G-10</t>
  </si>
  <si>
    <t>G-11</t>
  </si>
  <si>
    <t>G-12</t>
  </si>
  <si>
    <t>G-13</t>
  </si>
  <si>
    <t>G-14</t>
  </si>
  <si>
    <t>G-15</t>
  </si>
  <si>
    <t xml:space="preserve">   गोल्डन </t>
  </si>
  <si>
    <t>घंटी, मंदिर , 6</t>
  </si>
  <si>
    <t xml:space="preserve"> गुटका</t>
  </si>
  <si>
    <t>सोना</t>
  </si>
  <si>
    <t xml:space="preserve">आसिर्बादी  सरसती </t>
  </si>
  <si>
    <t xml:space="preserve">न्यू  सरस्वती </t>
  </si>
  <si>
    <t>रथ  सरस्वती</t>
  </si>
  <si>
    <t xml:space="preserve">पगङी गणेश </t>
  </si>
  <si>
    <t>छोटा दुर्गा 19 नम्बत</t>
  </si>
  <si>
    <t xml:space="preserve">पंचमुखी  हनुमान </t>
  </si>
  <si>
    <t>घोङाडौल</t>
  </si>
  <si>
    <t xml:space="preserve">सिंगल लडकी </t>
  </si>
  <si>
    <t xml:space="preserve">सिंगल लडकी  </t>
  </si>
  <si>
    <t xml:space="preserve">निऊ फन कृष्ण </t>
  </si>
  <si>
    <t xml:space="preserve">   बरतन आइटम</t>
  </si>
  <si>
    <t xml:space="preserve">5 थाल दीप </t>
  </si>
  <si>
    <t>K32</t>
  </si>
  <si>
    <t>K24</t>
  </si>
  <si>
    <t>K26</t>
  </si>
  <si>
    <t>K27</t>
  </si>
  <si>
    <t>K30</t>
  </si>
  <si>
    <t>K94</t>
  </si>
  <si>
    <t>K56</t>
  </si>
  <si>
    <t>K99</t>
  </si>
  <si>
    <t xml:space="preserve">हरा </t>
  </si>
  <si>
    <t>K101</t>
  </si>
  <si>
    <t>K104</t>
  </si>
  <si>
    <t>K107</t>
  </si>
  <si>
    <t>K108</t>
  </si>
  <si>
    <t>K109</t>
  </si>
  <si>
    <t>K110</t>
  </si>
  <si>
    <t>K111</t>
  </si>
  <si>
    <t xml:space="preserve">गाय कृष्ण </t>
  </si>
  <si>
    <t xml:space="preserve">माखन चोर </t>
  </si>
  <si>
    <t xml:space="preserve">हनुमान जी </t>
  </si>
  <si>
    <t>K222</t>
  </si>
  <si>
    <t>K223</t>
  </si>
  <si>
    <t>K224</t>
  </si>
  <si>
    <t>K225</t>
  </si>
  <si>
    <t>K226</t>
  </si>
  <si>
    <t>K200</t>
  </si>
  <si>
    <t>K201</t>
  </si>
  <si>
    <t>K202</t>
  </si>
  <si>
    <t>K203</t>
  </si>
  <si>
    <t>K204</t>
  </si>
  <si>
    <t>K205</t>
  </si>
  <si>
    <t>K300</t>
  </si>
  <si>
    <t>K301</t>
  </si>
  <si>
    <t>K302</t>
  </si>
  <si>
    <t xml:space="preserve">भुत मुंडी </t>
  </si>
  <si>
    <t xml:space="preserve">नाव प्लेट </t>
  </si>
  <si>
    <t>CK15</t>
  </si>
  <si>
    <t xml:space="preserve">कपटी अगर्दान </t>
  </si>
  <si>
    <t>K62</t>
  </si>
  <si>
    <t>D85</t>
  </si>
  <si>
    <t>D60</t>
  </si>
  <si>
    <t xml:space="preserve">बौगरौन्द </t>
  </si>
  <si>
    <t>K230</t>
  </si>
  <si>
    <t>K231</t>
  </si>
  <si>
    <t>S47</t>
  </si>
  <si>
    <t xml:space="preserve">निउ ,कमल सरसती </t>
  </si>
  <si>
    <t>D108</t>
  </si>
  <si>
    <t>कदम गाछ</t>
  </si>
  <si>
    <t xml:space="preserve">न्यू  पत्थर गोद गणेश </t>
  </si>
  <si>
    <t>S80</t>
  </si>
  <si>
    <t xml:space="preserve">न्यू बड़ा अलग-अलग </t>
  </si>
  <si>
    <t>S82</t>
  </si>
  <si>
    <t xml:space="preserve">न्यू बड़ा कमल अलग-अलग </t>
  </si>
  <si>
    <t>N140</t>
  </si>
  <si>
    <t>P101</t>
  </si>
  <si>
    <t>P116</t>
  </si>
  <si>
    <t xml:space="preserve">   मूर्ति आइटम</t>
  </si>
  <si>
    <t xml:space="preserve">   रेजा आइटम</t>
  </si>
  <si>
    <t>गाय कृष्णा</t>
  </si>
  <si>
    <t xml:space="preserve"> बड़ा</t>
  </si>
  <si>
    <t xml:space="preserve">मंझला हनुमान </t>
  </si>
  <si>
    <t>D67</t>
  </si>
  <si>
    <t>घोड़ा</t>
  </si>
  <si>
    <t>तोता</t>
  </si>
  <si>
    <t>खड़ा - हरीन</t>
  </si>
  <si>
    <t>खड़ा - हाथी</t>
  </si>
  <si>
    <t>रेजा</t>
  </si>
  <si>
    <t>12"</t>
  </si>
  <si>
    <t>न्यू</t>
  </si>
  <si>
    <t xml:space="preserve">कंगारू </t>
  </si>
  <si>
    <t>छोटा प्लेट</t>
  </si>
  <si>
    <t xml:space="preserve">4, 5 </t>
  </si>
  <si>
    <t xml:space="preserve">P2, P6, 22 </t>
  </si>
  <si>
    <r>
      <rPr>
        <b/>
        <sz val="11"/>
        <color theme="1"/>
        <rFont val="Times New Roman"/>
        <family val="1"/>
      </rPr>
      <t>घंटी, मंदिर</t>
    </r>
    <r>
      <rPr>
        <sz val="11"/>
        <color theme="1"/>
        <rFont val="Times New Roman"/>
        <family val="1"/>
      </rPr>
      <t xml:space="preserve"> </t>
    </r>
  </si>
  <si>
    <t xml:space="preserve">6, 24 </t>
  </si>
  <si>
    <t>N46, N47, N48, N49</t>
  </si>
  <si>
    <t>फैंसी गुटका</t>
  </si>
  <si>
    <t xml:space="preserve">31, 32, 33 अलग </t>
  </si>
  <si>
    <t>D63</t>
  </si>
  <si>
    <t>D71</t>
  </si>
  <si>
    <t>खड़ा - मोर</t>
  </si>
  <si>
    <t>D84</t>
  </si>
  <si>
    <t>D48</t>
  </si>
  <si>
    <t>W क्रीम</t>
  </si>
  <si>
    <t xml:space="preserve">3, 5, 6, P7 फन </t>
  </si>
  <si>
    <t>N36</t>
  </si>
  <si>
    <t>टाइगर    काला</t>
  </si>
  <si>
    <t>टाइगर      पिला</t>
  </si>
  <si>
    <t>गोल  दीप न्यू</t>
  </si>
  <si>
    <t>D61</t>
  </si>
  <si>
    <t>K152</t>
  </si>
  <si>
    <t>K153</t>
  </si>
  <si>
    <t>K19</t>
  </si>
  <si>
    <t>CK43</t>
  </si>
  <si>
    <t>CK44</t>
  </si>
  <si>
    <t>CK45</t>
  </si>
  <si>
    <t>CK46</t>
  </si>
  <si>
    <t>CK47</t>
  </si>
  <si>
    <t>CK48</t>
  </si>
  <si>
    <t>CK55</t>
  </si>
  <si>
    <t xml:space="preserve">पेङ जलेवी </t>
  </si>
  <si>
    <t xml:space="preserve">फल  प्लेट </t>
  </si>
  <si>
    <t>सब्जी  प्लेट</t>
  </si>
  <si>
    <t>N-120</t>
  </si>
  <si>
    <t>N117</t>
  </si>
  <si>
    <t>N116</t>
  </si>
  <si>
    <t>N135</t>
  </si>
  <si>
    <t>N136</t>
  </si>
  <si>
    <t>N46</t>
  </si>
  <si>
    <t>N47</t>
  </si>
  <si>
    <t>B251</t>
  </si>
  <si>
    <t>S 572</t>
  </si>
  <si>
    <t>P46,P47,P48,P49 प्लेट</t>
  </si>
  <si>
    <t xml:space="preserve">मोर </t>
  </si>
  <si>
    <t xml:space="preserve">बड़ा शिवलिंग </t>
  </si>
  <si>
    <t>बड़ा एक फन शिवलिंग</t>
  </si>
  <si>
    <t xml:space="preserve">बड़ा तीन फन शिवलिंग </t>
  </si>
  <si>
    <t>K52</t>
  </si>
  <si>
    <t>गोल</t>
  </si>
  <si>
    <t>S 152</t>
  </si>
  <si>
    <t>K155</t>
  </si>
  <si>
    <t>K3</t>
  </si>
  <si>
    <t>S8</t>
  </si>
  <si>
    <t>S212</t>
  </si>
  <si>
    <t>S210</t>
  </si>
  <si>
    <t xml:space="preserve">निउ  कमल  सरसती </t>
  </si>
  <si>
    <t>S211</t>
  </si>
  <si>
    <t>बङा चक्र  सरसती</t>
  </si>
  <si>
    <t>S213</t>
  </si>
  <si>
    <t xml:space="preserve"> निउ बतख सरसती</t>
  </si>
  <si>
    <t>S214</t>
  </si>
  <si>
    <t xml:space="preserve">खङा चक्र  सरसती </t>
  </si>
  <si>
    <t>S215</t>
  </si>
  <si>
    <t>बङा कमल   सरसती</t>
  </si>
  <si>
    <t>S216</t>
  </si>
  <si>
    <t xml:space="preserve">बङा पेङ सरसती </t>
  </si>
  <si>
    <t>S217</t>
  </si>
  <si>
    <t xml:space="preserve"> कट पेङ सरसती </t>
  </si>
  <si>
    <t xml:space="preserve"> पहाङ सरसती </t>
  </si>
  <si>
    <t>(+)</t>
  </si>
  <si>
    <t>(-)</t>
  </si>
  <si>
    <t>W</t>
  </si>
  <si>
    <t>ब्लू</t>
  </si>
  <si>
    <t xml:space="preserve">W जरी </t>
  </si>
  <si>
    <t>D-1</t>
  </si>
  <si>
    <t>D-2</t>
  </si>
  <si>
    <t>D-3</t>
  </si>
  <si>
    <t>D-4</t>
  </si>
  <si>
    <t>D-5</t>
  </si>
  <si>
    <t>D-6</t>
  </si>
  <si>
    <t>D-7</t>
  </si>
  <si>
    <t>N-31</t>
  </si>
  <si>
    <t>N-32</t>
  </si>
  <si>
    <t>N-33</t>
  </si>
  <si>
    <t>N-34</t>
  </si>
  <si>
    <t>N-35</t>
  </si>
  <si>
    <t>N-36</t>
  </si>
  <si>
    <t>N-37</t>
  </si>
  <si>
    <t>V-67</t>
  </si>
  <si>
    <t>V-68</t>
  </si>
  <si>
    <t xml:space="preserve">कपड़ा गणेश लक्ष्मी </t>
  </si>
  <si>
    <t>A2</t>
  </si>
  <si>
    <t>S0</t>
  </si>
  <si>
    <t>P3</t>
  </si>
  <si>
    <t>P</t>
  </si>
  <si>
    <t>2S</t>
  </si>
  <si>
    <t>1P</t>
  </si>
  <si>
    <t>2P</t>
  </si>
  <si>
    <t>2N</t>
  </si>
  <si>
    <t>कॉफ़ी प्लेट</t>
  </si>
  <si>
    <t>P135</t>
  </si>
  <si>
    <t>P114</t>
  </si>
  <si>
    <t>1, 2, 3, 4, 8, 19</t>
  </si>
  <si>
    <t>J15, 19, बगरौंड</t>
  </si>
  <si>
    <t>J16, J17, J18</t>
  </si>
  <si>
    <t>36, 45</t>
  </si>
  <si>
    <t xml:space="preserve">बड़ा नाव </t>
  </si>
  <si>
    <t xml:space="preserve">छोटा नाव </t>
  </si>
  <si>
    <t>CK21</t>
  </si>
  <si>
    <t>CK22</t>
  </si>
  <si>
    <t>CK18</t>
  </si>
  <si>
    <t>CK5</t>
  </si>
  <si>
    <t>CK6</t>
  </si>
  <si>
    <t>CK12</t>
  </si>
  <si>
    <t>CK33</t>
  </si>
  <si>
    <t>CK35</t>
  </si>
  <si>
    <t>CK36</t>
  </si>
  <si>
    <t>CK42</t>
  </si>
  <si>
    <t xml:space="preserve">टेरा कोटा मिट्टी </t>
  </si>
  <si>
    <t xml:space="preserve">मिट्टी टेरा कोटा &amp; गोल्डन टेरा कोटा </t>
  </si>
  <si>
    <t xml:space="preserve">N134, S21, S31, S155 </t>
  </si>
  <si>
    <t>S11, S87, N131, N132</t>
  </si>
  <si>
    <t>E-10</t>
  </si>
  <si>
    <t xml:space="preserve">  सस्ता बड़ा अलग-अलग                                                                </t>
  </si>
  <si>
    <t xml:space="preserve">प्लेट </t>
  </si>
  <si>
    <t xml:space="preserve">गुटका </t>
  </si>
  <si>
    <t>मोर गमला</t>
  </si>
  <si>
    <t>दो संखि पिला</t>
  </si>
  <si>
    <t xml:space="preserve">वाइट जलेबी </t>
  </si>
  <si>
    <t>D200</t>
  </si>
  <si>
    <t xml:space="preserve">न्यू समाधि शंकर </t>
  </si>
  <si>
    <t>D201</t>
  </si>
  <si>
    <t>उजाला</t>
  </si>
  <si>
    <t>D202</t>
  </si>
  <si>
    <t>बैंक LW</t>
  </si>
  <si>
    <t>बॉक्सर</t>
  </si>
  <si>
    <t>गोल एंड चकोर गलेबी LW</t>
  </si>
  <si>
    <t>S158</t>
  </si>
  <si>
    <t>S85</t>
  </si>
  <si>
    <t>बड़ा अलग-अलग  - संख अलग अलग</t>
  </si>
  <si>
    <t>बड़ा अलग-अलग - चूहा हाथी</t>
  </si>
  <si>
    <t xml:space="preserve">B16 &amp; 3 </t>
  </si>
  <si>
    <t xml:space="preserve">P17 चूहा हाथी </t>
  </si>
  <si>
    <t xml:space="preserve">1, 2, 3 किर्या </t>
  </si>
  <si>
    <t>J-15</t>
  </si>
  <si>
    <t xml:space="preserve">बगरौंड </t>
  </si>
  <si>
    <t>3, P-36</t>
  </si>
  <si>
    <t xml:space="preserve">6, 45 &amp; 22 </t>
  </si>
  <si>
    <t xml:space="preserve">अलग-अलग </t>
  </si>
  <si>
    <t>P3, P4, P5</t>
  </si>
  <si>
    <t>TRANSPORTATION (गाड़ी भाड़ा)</t>
  </si>
  <si>
    <t xml:space="preserve">छोटा विष्णु लक्ष्मी </t>
  </si>
  <si>
    <t>90, 89</t>
  </si>
  <si>
    <t>A1,A3</t>
  </si>
  <si>
    <t>S24</t>
  </si>
  <si>
    <t xml:space="preserve">कट आसिर्बादी  सरसती </t>
  </si>
  <si>
    <t>S218</t>
  </si>
  <si>
    <t>न्यू गोल आशीर्वादी सरस्वती</t>
  </si>
  <si>
    <t>S219</t>
  </si>
  <si>
    <t>न्यू बंगला आशीर्वादी सरस्वती</t>
  </si>
  <si>
    <t>सिंगल गणेश</t>
  </si>
  <si>
    <t>अजंता गणेश</t>
  </si>
  <si>
    <t>खड़ा गणेश</t>
  </si>
  <si>
    <t>मोटू गणेश</t>
  </si>
  <si>
    <t>कमल चक्र गणेश</t>
  </si>
  <si>
    <t>न्यू चूहा गणेश</t>
  </si>
  <si>
    <t>K147</t>
  </si>
  <si>
    <t>मिटटी पगड़ी गणेश</t>
  </si>
  <si>
    <t>हिरा-मोती</t>
  </si>
  <si>
    <t xml:space="preserve">हिरा-मोती </t>
  </si>
  <si>
    <t>D211</t>
  </si>
  <si>
    <t>D212</t>
  </si>
  <si>
    <t>D213</t>
  </si>
  <si>
    <t>बिल्ली</t>
  </si>
  <si>
    <t xml:space="preserve"> कुत्ता</t>
  </si>
  <si>
    <t xml:space="preserve">जलेबी हांड़ी </t>
  </si>
  <si>
    <t xml:space="preserve">टाइगर हांड़ी </t>
  </si>
  <si>
    <t>कोको कोला</t>
  </si>
  <si>
    <t xml:space="preserve">रंगीन हांड़ी </t>
  </si>
  <si>
    <t>शक्ति पेंटिंग</t>
  </si>
  <si>
    <t xml:space="preserve">जार </t>
  </si>
  <si>
    <t>LW</t>
  </si>
  <si>
    <t>200 gm</t>
  </si>
  <si>
    <t>250 gm</t>
  </si>
  <si>
    <t>500 gm</t>
  </si>
  <si>
    <t>1 Kg</t>
  </si>
  <si>
    <t>रंगीन जार</t>
  </si>
  <si>
    <t>800 gm</t>
  </si>
  <si>
    <t>3 Kg</t>
  </si>
  <si>
    <t xml:space="preserve">बड़ा जार </t>
  </si>
  <si>
    <t>4 Kg</t>
  </si>
  <si>
    <t xml:space="preserve">कोको कोला </t>
  </si>
  <si>
    <t>5 Kg</t>
  </si>
  <si>
    <t>बड़ा जार</t>
  </si>
  <si>
    <t>पोछा कटिंग</t>
  </si>
  <si>
    <t>SOMNY</t>
  </si>
  <si>
    <t>तुसली गमला</t>
  </si>
  <si>
    <t xml:space="preserve">पेंटिंग </t>
  </si>
  <si>
    <t xml:space="preserve"> E-छोटा</t>
  </si>
  <si>
    <t>C-मंझला</t>
  </si>
  <si>
    <t>D-मंझला</t>
  </si>
  <si>
    <t>D27</t>
  </si>
  <si>
    <t>पेड़ गुद्दा गमला</t>
  </si>
  <si>
    <t>D28</t>
  </si>
  <si>
    <t>D29</t>
  </si>
  <si>
    <t xml:space="preserve">10" </t>
  </si>
  <si>
    <t xml:space="preserve"> खड़ा बोतल गमला</t>
  </si>
  <si>
    <t>15"</t>
  </si>
  <si>
    <t>16"</t>
  </si>
  <si>
    <t>टेड़ा बोतल गमला</t>
  </si>
  <si>
    <t>सुराही गमला</t>
  </si>
  <si>
    <t>D68</t>
  </si>
  <si>
    <t>D69</t>
  </si>
  <si>
    <t>D70</t>
  </si>
  <si>
    <t xml:space="preserve">न्यू गणेश </t>
  </si>
  <si>
    <t xml:space="preserve">न्यू सरस्वती </t>
  </si>
  <si>
    <t>स्टैंड अर्गदान</t>
  </si>
  <si>
    <t>D88</t>
  </si>
  <si>
    <t>D90</t>
  </si>
  <si>
    <t>D91</t>
  </si>
  <si>
    <t>D92</t>
  </si>
  <si>
    <t>D93</t>
  </si>
  <si>
    <t>D94</t>
  </si>
  <si>
    <t>D95</t>
  </si>
  <si>
    <t>D96</t>
  </si>
  <si>
    <t>D97</t>
  </si>
  <si>
    <t>D98</t>
  </si>
  <si>
    <t>D99</t>
  </si>
  <si>
    <t>D100</t>
  </si>
  <si>
    <t>D101</t>
  </si>
  <si>
    <t>D102</t>
  </si>
  <si>
    <t>D104</t>
  </si>
  <si>
    <t>D109</t>
  </si>
  <si>
    <t>C110</t>
  </si>
  <si>
    <t>C111</t>
  </si>
  <si>
    <t>C112</t>
  </si>
  <si>
    <t>C113</t>
  </si>
  <si>
    <t>C114</t>
  </si>
  <si>
    <t>C115</t>
  </si>
  <si>
    <t>D130</t>
  </si>
  <si>
    <t>D125</t>
  </si>
  <si>
    <t>D126</t>
  </si>
  <si>
    <t>D127</t>
  </si>
  <si>
    <t>D128</t>
  </si>
  <si>
    <t>D129</t>
  </si>
  <si>
    <t>D131</t>
  </si>
  <si>
    <t>D132</t>
  </si>
  <si>
    <t>D133</t>
  </si>
  <si>
    <t>D134</t>
  </si>
  <si>
    <t>D135</t>
  </si>
  <si>
    <t>D136</t>
  </si>
  <si>
    <t>D137</t>
  </si>
  <si>
    <t>D138</t>
  </si>
  <si>
    <t>D139</t>
  </si>
  <si>
    <t>D140</t>
  </si>
  <si>
    <t>D141</t>
  </si>
  <si>
    <t>D142</t>
  </si>
  <si>
    <t>D143</t>
  </si>
  <si>
    <t>D144</t>
  </si>
  <si>
    <t>D145</t>
  </si>
  <si>
    <t>D146</t>
  </si>
  <si>
    <t>D147</t>
  </si>
  <si>
    <t>D148</t>
  </si>
  <si>
    <t>D149</t>
  </si>
  <si>
    <t>D150</t>
  </si>
  <si>
    <t>D151</t>
  </si>
  <si>
    <t>D152</t>
  </si>
  <si>
    <t>D153</t>
  </si>
  <si>
    <t>D154</t>
  </si>
  <si>
    <t>D155</t>
  </si>
  <si>
    <t>D156</t>
  </si>
  <si>
    <t>D157</t>
  </si>
  <si>
    <t>D158</t>
  </si>
  <si>
    <t>D159</t>
  </si>
  <si>
    <t>D160</t>
  </si>
  <si>
    <t>D161</t>
  </si>
  <si>
    <t>D162</t>
  </si>
  <si>
    <t>D163</t>
  </si>
  <si>
    <t>D164</t>
  </si>
  <si>
    <t>D165</t>
  </si>
  <si>
    <t>D166</t>
  </si>
  <si>
    <t>D167</t>
  </si>
  <si>
    <t>D168</t>
  </si>
  <si>
    <t>D169</t>
  </si>
  <si>
    <t>D170</t>
  </si>
  <si>
    <t>D171</t>
  </si>
  <si>
    <t>D172</t>
  </si>
  <si>
    <t>D173</t>
  </si>
  <si>
    <t>D174</t>
  </si>
  <si>
    <t>D175</t>
  </si>
  <si>
    <t>D176</t>
  </si>
  <si>
    <t>D177</t>
  </si>
  <si>
    <t>D178</t>
  </si>
  <si>
    <t>D179</t>
  </si>
  <si>
    <t>D180</t>
  </si>
  <si>
    <t>D181</t>
  </si>
  <si>
    <t>D182</t>
  </si>
  <si>
    <t>D190</t>
  </si>
  <si>
    <t>D191</t>
  </si>
  <si>
    <t>D192</t>
  </si>
  <si>
    <t>D193</t>
  </si>
  <si>
    <t>D194</t>
  </si>
  <si>
    <t>D195</t>
  </si>
  <si>
    <t>D196</t>
  </si>
  <si>
    <t>D197</t>
  </si>
  <si>
    <t>D198</t>
  </si>
  <si>
    <t>D199</t>
  </si>
  <si>
    <t>D203</t>
  </si>
  <si>
    <t>D204</t>
  </si>
  <si>
    <t>D205</t>
  </si>
  <si>
    <t>D206</t>
  </si>
  <si>
    <t>D207</t>
  </si>
  <si>
    <t>D208</t>
  </si>
  <si>
    <t>D209</t>
  </si>
  <si>
    <t>D210</t>
  </si>
  <si>
    <t>C214</t>
  </si>
  <si>
    <t>C215</t>
  </si>
  <si>
    <t>C216</t>
  </si>
  <si>
    <t>न्यू  पत्थर गोद गणेश स्न्कतिक</t>
  </si>
  <si>
    <t>D183</t>
  </si>
  <si>
    <t>D110</t>
  </si>
  <si>
    <t>D111</t>
  </si>
  <si>
    <t>कला</t>
  </si>
  <si>
    <t>D217</t>
  </si>
  <si>
    <t>D218</t>
  </si>
  <si>
    <t>गाय</t>
  </si>
  <si>
    <t>D219</t>
  </si>
  <si>
    <t>मुर्गा</t>
  </si>
  <si>
    <t xml:space="preserve">टोकरी कृष्णा </t>
  </si>
  <si>
    <t>माखन चोर</t>
  </si>
  <si>
    <t xml:space="preserve">गाय कृष्णा </t>
  </si>
  <si>
    <t>K10</t>
  </si>
  <si>
    <t xml:space="preserve">गाय कृष्णा-खड़ा </t>
  </si>
  <si>
    <t>छोटा - खड़ा</t>
  </si>
  <si>
    <t>मटका माखन चोर</t>
  </si>
  <si>
    <t>माखन चोर - मंझला</t>
  </si>
  <si>
    <t xml:space="preserve">लेटा कृष्णा </t>
  </si>
  <si>
    <t>त्रिशूल</t>
  </si>
  <si>
    <t>खर्गोस</t>
  </si>
  <si>
    <t>D220</t>
  </si>
  <si>
    <t>ऊठ</t>
  </si>
  <si>
    <t>D221</t>
  </si>
  <si>
    <t>बतख</t>
  </si>
  <si>
    <t>D222</t>
  </si>
  <si>
    <t>D33</t>
  </si>
  <si>
    <t>लाल गमला</t>
  </si>
  <si>
    <t>D34</t>
  </si>
  <si>
    <t>G-1</t>
  </si>
  <si>
    <t>नाव छाता</t>
  </si>
  <si>
    <t xml:space="preserve">चूहा हाथी </t>
  </si>
  <si>
    <t>अलग-अलग</t>
  </si>
  <si>
    <t xml:space="preserve">कमल चक्र </t>
  </si>
  <si>
    <t xml:space="preserve">सिंघासन पगड़ी </t>
  </si>
  <si>
    <t xml:space="preserve">सिंघासन आशीर्वादी  </t>
  </si>
  <si>
    <t xml:space="preserve">कमल सिंघासन </t>
  </si>
  <si>
    <t xml:space="preserve">आशीर्वादी सिंघासन </t>
  </si>
  <si>
    <t xml:space="preserve">पगड़ी सिंघासन </t>
  </si>
  <si>
    <t>G-16</t>
  </si>
  <si>
    <t>G-17</t>
  </si>
  <si>
    <t xml:space="preserve">न्यू सिंघासन आशीर्वादी </t>
  </si>
  <si>
    <t xml:space="preserve">गोल चक्र सिंघासन </t>
  </si>
  <si>
    <t xml:space="preserve">बड़ा कमल आशीर्वादी </t>
  </si>
  <si>
    <t xml:space="preserve">छोटा छाता प्लेट </t>
  </si>
  <si>
    <t xml:space="preserve">न्यू मंझला सिंघासन </t>
  </si>
  <si>
    <t xml:space="preserve">बड़ा पगड़ी सिंघासन </t>
  </si>
  <si>
    <t>G-85</t>
  </si>
  <si>
    <t xml:space="preserve">छाता सिंगाहासन </t>
  </si>
  <si>
    <t>G-86</t>
  </si>
  <si>
    <t>G-87</t>
  </si>
  <si>
    <t>G-88</t>
  </si>
  <si>
    <t>G-89</t>
  </si>
  <si>
    <t>G-90</t>
  </si>
  <si>
    <t>G-91</t>
  </si>
  <si>
    <t>G-92</t>
  </si>
  <si>
    <t>G-93</t>
  </si>
  <si>
    <t>G-94</t>
  </si>
  <si>
    <t>G-95</t>
  </si>
  <si>
    <t>G-96</t>
  </si>
  <si>
    <t>G-97</t>
  </si>
  <si>
    <t>G-100</t>
  </si>
  <si>
    <t>G-101</t>
  </si>
  <si>
    <t>G-102</t>
  </si>
  <si>
    <t>G-103</t>
  </si>
  <si>
    <t>G-104</t>
  </si>
  <si>
    <t xml:space="preserve">लम्बा सिंघासन फैंसी </t>
  </si>
  <si>
    <t xml:space="preserve">छाता पगडी </t>
  </si>
  <si>
    <t xml:space="preserve">गोल चक्र नाव </t>
  </si>
  <si>
    <t xml:space="preserve">छाता सिंघासन </t>
  </si>
  <si>
    <t xml:space="preserve">छाता पड़गी सिंघासन </t>
  </si>
  <si>
    <t xml:space="preserve">गोल चक्र कमल </t>
  </si>
  <si>
    <t xml:space="preserve">छाता कमल </t>
  </si>
  <si>
    <t>गोल आशीर्वादी सिंघसन</t>
  </si>
  <si>
    <t xml:space="preserve">कमल चौकी चक्र </t>
  </si>
  <si>
    <t xml:space="preserve">चूहा हाथी चक्र </t>
  </si>
  <si>
    <t>PG-98</t>
  </si>
  <si>
    <t xml:space="preserve">न्यू कमल चक्र </t>
  </si>
  <si>
    <t xml:space="preserve">  पीला-गोल्डन </t>
  </si>
  <si>
    <t>PG-99</t>
  </si>
  <si>
    <t>न्यू कमल छाता गुटका</t>
  </si>
  <si>
    <t>G-105</t>
  </si>
  <si>
    <t xml:space="preserve">चूहा हाथी मंझला </t>
  </si>
  <si>
    <t xml:space="preserve">बैठा अलग सिंघासन </t>
  </si>
  <si>
    <t xml:space="preserve">बड़ा सिंघासन  </t>
  </si>
  <si>
    <t xml:space="preserve">छोटा सिंघासन छाता </t>
  </si>
  <si>
    <t>G-106</t>
  </si>
  <si>
    <t>G-107</t>
  </si>
  <si>
    <t xml:space="preserve">कमल छाता </t>
  </si>
  <si>
    <t>G-108</t>
  </si>
  <si>
    <t>G-110</t>
  </si>
  <si>
    <t xml:space="preserve">चूहा हाथी छाता </t>
  </si>
  <si>
    <t>न्यू सिघासन चौकी</t>
  </si>
  <si>
    <t>PG109</t>
  </si>
  <si>
    <t xml:space="preserve">चक्र कमल मंझला </t>
  </si>
  <si>
    <t>T-25</t>
  </si>
  <si>
    <t>T-26</t>
  </si>
  <si>
    <t>T-27</t>
  </si>
  <si>
    <t>T-28</t>
  </si>
  <si>
    <t>T-29</t>
  </si>
  <si>
    <t>T-30</t>
  </si>
  <si>
    <t>T-31</t>
  </si>
  <si>
    <t>T-32</t>
  </si>
  <si>
    <t>T-33</t>
  </si>
  <si>
    <t>T-34</t>
  </si>
  <si>
    <t>T-35</t>
  </si>
  <si>
    <t>T-36</t>
  </si>
  <si>
    <t>T-37</t>
  </si>
  <si>
    <t xml:space="preserve">चौकी सिघासन </t>
  </si>
  <si>
    <t xml:space="preserve">नाव </t>
  </si>
  <si>
    <t xml:space="preserve">कमल आशीर्वादी </t>
  </si>
  <si>
    <t xml:space="preserve">सिंघासन आशीर्वादी </t>
  </si>
  <si>
    <t>न्यू सिघंसन आशीर्वादी</t>
  </si>
  <si>
    <t xml:space="preserve">गोल चक्र </t>
  </si>
  <si>
    <t xml:space="preserve">बड़ा पगड़ी सिघासन </t>
  </si>
  <si>
    <t>T-211</t>
  </si>
  <si>
    <t>नाव गुटका</t>
  </si>
  <si>
    <t>T-212</t>
  </si>
  <si>
    <t>T-213</t>
  </si>
  <si>
    <t>T-214</t>
  </si>
  <si>
    <t>T-215</t>
  </si>
  <si>
    <t>T-216</t>
  </si>
  <si>
    <t>T-217</t>
  </si>
  <si>
    <t xml:space="preserve">छाता सिंघासन  </t>
  </si>
  <si>
    <t xml:space="preserve">सिंघासन गुटका </t>
  </si>
  <si>
    <t xml:space="preserve">गोल छठा कमल </t>
  </si>
  <si>
    <t xml:space="preserve">छाता चौकी सिंघासन </t>
  </si>
  <si>
    <t xml:space="preserve">गोल कमल आशीर्वादी </t>
  </si>
  <si>
    <t xml:space="preserve">छाता आशीर्वादी सिघसान </t>
  </si>
  <si>
    <t>T-118</t>
  </si>
  <si>
    <t>T-119</t>
  </si>
  <si>
    <t>T-120</t>
  </si>
  <si>
    <t>T-121</t>
  </si>
  <si>
    <t>T-122</t>
  </si>
  <si>
    <t>T-123</t>
  </si>
  <si>
    <t>T-124</t>
  </si>
  <si>
    <t>T-125</t>
  </si>
  <si>
    <t>T-126</t>
  </si>
  <si>
    <t>T-127</t>
  </si>
  <si>
    <t>T-128</t>
  </si>
  <si>
    <t>T-129</t>
  </si>
  <si>
    <t xml:space="preserve">चौकी आशीर्वादी सिघासन </t>
  </si>
  <si>
    <t xml:space="preserve">कोणार्क चक्र छाता </t>
  </si>
  <si>
    <t xml:space="preserve">गोल कमल छाता </t>
  </si>
  <si>
    <t xml:space="preserve">ॐ कमल छाता  </t>
  </si>
  <si>
    <t xml:space="preserve">चौड़ा सिंघासन छाता </t>
  </si>
  <si>
    <t xml:space="preserve">कोणार्क सिंघासन बड़ा छाता </t>
  </si>
  <si>
    <t xml:space="preserve">अक्षरधाम सिघासन छाता </t>
  </si>
  <si>
    <t xml:space="preserve">कमल चक्र बड़ा छाता </t>
  </si>
  <si>
    <t xml:space="preserve">ॐ बड़ा आशीर्वादी छाता </t>
  </si>
  <si>
    <t xml:space="preserve">गेट चाली छाता आशीर्वादी </t>
  </si>
  <si>
    <t xml:space="preserve">बड़ा छाता सिघासन आशीर्वादी </t>
  </si>
  <si>
    <t>STP</t>
  </si>
  <si>
    <t>STG</t>
  </si>
  <si>
    <t>R-60</t>
  </si>
  <si>
    <t>R-61</t>
  </si>
  <si>
    <t>R-62</t>
  </si>
  <si>
    <t>R-63</t>
  </si>
  <si>
    <t>R-64</t>
  </si>
  <si>
    <t>R-65</t>
  </si>
  <si>
    <t>R-66</t>
  </si>
  <si>
    <t>R-67</t>
  </si>
  <si>
    <t>R-68</t>
  </si>
  <si>
    <t>R-69</t>
  </si>
  <si>
    <t>R-70</t>
  </si>
  <si>
    <t>R-71</t>
  </si>
  <si>
    <t>R-72</t>
  </si>
  <si>
    <t>R-73</t>
  </si>
  <si>
    <t>R-74</t>
  </si>
  <si>
    <t>R-75</t>
  </si>
  <si>
    <t>R-76</t>
  </si>
  <si>
    <t>R-77</t>
  </si>
  <si>
    <t>R-78</t>
  </si>
  <si>
    <t>R-79</t>
  </si>
  <si>
    <t>R-80</t>
  </si>
  <si>
    <t>R-81</t>
  </si>
  <si>
    <t>नाव गुटका सिंगल</t>
  </si>
  <si>
    <t xml:space="preserve">कमल गुटका सिंगल </t>
  </si>
  <si>
    <t xml:space="preserve">पड़गी सिंघासन </t>
  </si>
  <si>
    <t>चौकी पगड़ी</t>
  </si>
  <si>
    <t xml:space="preserve">कमल चौकी </t>
  </si>
  <si>
    <t>पगड़ी सिघासन सिंगल</t>
  </si>
  <si>
    <t xml:space="preserve">चूहा हाथी सिंगल </t>
  </si>
  <si>
    <t>कमल आशीर्वादी सिंगल</t>
  </si>
  <si>
    <t xml:space="preserve">नाव सिंगल </t>
  </si>
  <si>
    <t xml:space="preserve">न्यू सिंघासन सिंगल </t>
  </si>
  <si>
    <t xml:space="preserve">न्यू आशीर्वादी सिंघासन </t>
  </si>
  <si>
    <t>गोल चक्र आशीर्वादी</t>
  </si>
  <si>
    <t>कमल आशीर्वादी बड़ा</t>
  </si>
  <si>
    <t>बड़ा जॉइंट</t>
  </si>
  <si>
    <t>छोटा नाव</t>
  </si>
  <si>
    <t>R-82</t>
  </si>
  <si>
    <t>R-83</t>
  </si>
  <si>
    <t>R-84</t>
  </si>
  <si>
    <t xml:space="preserve">छटा आशीर्वादी सिघासन </t>
  </si>
  <si>
    <t xml:space="preserve">पगड़ी आशीर्वादी सिंगल </t>
  </si>
  <si>
    <t xml:space="preserve">आशीर्वादी छटा सिघासन </t>
  </si>
  <si>
    <t xml:space="preserve">छोटा जॉइंट </t>
  </si>
  <si>
    <t>R-111</t>
  </si>
  <si>
    <t>R-112</t>
  </si>
  <si>
    <t>R-113</t>
  </si>
  <si>
    <t>R-114</t>
  </si>
  <si>
    <t>R-115</t>
  </si>
  <si>
    <t>R-116</t>
  </si>
  <si>
    <t>R-117</t>
  </si>
  <si>
    <t>बड़ा सिंघासन</t>
  </si>
  <si>
    <t>रंगीन-डिब्बा</t>
  </si>
  <si>
    <t>छटा चौकी सिघासन</t>
  </si>
  <si>
    <t>गोल कमल छटा</t>
  </si>
  <si>
    <t xml:space="preserve">कमल धन्बर्सू </t>
  </si>
  <si>
    <t>सिंघासन छाता</t>
  </si>
  <si>
    <t>मंझला चौकी सिघासन छाता</t>
  </si>
  <si>
    <t>कमल छाता बड़ा</t>
  </si>
  <si>
    <t>रंगीन-डब्बा</t>
  </si>
  <si>
    <t>शिव परिवार संकातिक</t>
  </si>
  <si>
    <t xml:space="preserve">तेरा कोटा </t>
  </si>
  <si>
    <t>D-18</t>
  </si>
  <si>
    <t>D-19</t>
  </si>
  <si>
    <t>D-41</t>
  </si>
  <si>
    <t>M-8</t>
  </si>
  <si>
    <t xml:space="preserve">कपड़ा ज्वेल्लेरी गणेश लक्ष्मी </t>
  </si>
  <si>
    <t>JD</t>
  </si>
  <si>
    <t>H2</t>
  </si>
  <si>
    <t>00</t>
  </si>
  <si>
    <t>S5</t>
  </si>
  <si>
    <t>MRP4</t>
  </si>
  <si>
    <t>कपड़ा ज्वेल्लेरी गणेश लक्ष्मी-प्लेट</t>
  </si>
  <si>
    <t>M-9</t>
  </si>
  <si>
    <t>M0S</t>
  </si>
  <si>
    <t>M-10</t>
  </si>
  <si>
    <t>JRS14</t>
  </si>
  <si>
    <t>M-11</t>
  </si>
  <si>
    <t>M1S</t>
  </si>
  <si>
    <t>M-12</t>
  </si>
  <si>
    <t>MRP12</t>
  </si>
  <si>
    <t>JRS13</t>
  </si>
  <si>
    <t>M-13</t>
  </si>
  <si>
    <t>M-14</t>
  </si>
  <si>
    <t>MRP6K</t>
  </si>
  <si>
    <t>M-15</t>
  </si>
  <si>
    <t>M4S</t>
  </si>
  <si>
    <t>M-16</t>
  </si>
  <si>
    <t>M3S</t>
  </si>
  <si>
    <t>M-17</t>
  </si>
  <si>
    <t>M2S</t>
  </si>
  <si>
    <t>V-20</t>
  </si>
  <si>
    <t>V-21</t>
  </si>
  <si>
    <t>V-22</t>
  </si>
  <si>
    <t>V-23</t>
  </si>
  <si>
    <t>V-24</t>
  </si>
  <si>
    <t>V-25</t>
  </si>
  <si>
    <t>V-26</t>
  </si>
  <si>
    <t>V-27</t>
  </si>
  <si>
    <t>V-28</t>
  </si>
  <si>
    <t>V-29</t>
  </si>
  <si>
    <t>V-30</t>
  </si>
  <si>
    <t>2AS</t>
  </si>
  <si>
    <t>1C</t>
  </si>
  <si>
    <t>1S</t>
  </si>
  <si>
    <t>3 New</t>
  </si>
  <si>
    <t>4S</t>
  </si>
  <si>
    <t>3K</t>
  </si>
  <si>
    <t>2K</t>
  </si>
  <si>
    <t>V-40</t>
  </si>
  <si>
    <t>OK</t>
  </si>
  <si>
    <t>N-38</t>
  </si>
  <si>
    <t>N-39</t>
  </si>
  <si>
    <t>3S</t>
  </si>
  <si>
    <t>0-10</t>
  </si>
  <si>
    <t>3C</t>
  </si>
  <si>
    <t>O-41</t>
  </si>
  <si>
    <t>O-42</t>
  </si>
  <si>
    <t>C-43</t>
  </si>
  <si>
    <t>C-44</t>
  </si>
  <si>
    <t>C-45</t>
  </si>
  <si>
    <t>C-46</t>
  </si>
  <si>
    <t>C-47</t>
  </si>
  <si>
    <t>C-48</t>
  </si>
  <si>
    <t>C-49</t>
  </si>
  <si>
    <t>S-50</t>
  </si>
  <si>
    <t>S-51</t>
  </si>
  <si>
    <t>S-52</t>
  </si>
  <si>
    <t>S-53</t>
  </si>
  <si>
    <t>मिक्स गणेश</t>
  </si>
  <si>
    <t>ST &amp; BWD</t>
  </si>
  <si>
    <t>मिक्स मिटटी गणेश</t>
  </si>
  <si>
    <t>तेरा कोटा गोल्ड</t>
  </si>
  <si>
    <t xml:space="preserve">छोटा फन पिंडी </t>
  </si>
  <si>
    <t>न्यू कलश सिंघासन बड़ा</t>
  </si>
  <si>
    <t xml:space="preserve">न्यू धन्बर्सू बड़ा अलग-अलग </t>
  </si>
  <si>
    <t>न्यू चूहा हाथी बड़ा</t>
  </si>
  <si>
    <t xml:space="preserve">मार्वल </t>
  </si>
  <si>
    <t>S80, S82, S145, 103, G139</t>
  </si>
  <si>
    <t xml:space="preserve">न्यू चूहा-हाथी बड़ा </t>
  </si>
  <si>
    <t>133, G137, 141, 114</t>
  </si>
  <si>
    <t>N95, N100, S156, 124</t>
  </si>
  <si>
    <t>S80, S82, 103, 145, S158</t>
  </si>
  <si>
    <t>G138, G139, B61, N123, 127</t>
  </si>
  <si>
    <t>S571, S570</t>
  </si>
  <si>
    <t>S572, 111, S86</t>
  </si>
  <si>
    <t>S152, 0118</t>
  </si>
  <si>
    <t>N120, B252, B251</t>
  </si>
  <si>
    <t>E-11</t>
  </si>
  <si>
    <t>E-12</t>
  </si>
  <si>
    <t xml:space="preserve"> STP</t>
  </si>
  <si>
    <t>P46, P47, P48, P49</t>
  </si>
  <si>
    <t>STR</t>
  </si>
  <si>
    <t>P18</t>
  </si>
  <si>
    <t>P136</t>
  </si>
  <si>
    <t>P121</t>
  </si>
  <si>
    <t>P124</t>
  </si>
  <si>
    <t>P221</t>
  </si>
  <si>
    <t>P222</t>
  </si>
  <si>
    <t>P223</t>
  </si>
  <si>
    <t>P123</t>
  </si>
  <si>
    <t>कुबेर बड़ा प्लेट</t>
  </si>
  <si>
    <t>P77, P118</t>
  </si>
  <si>
    <t>P73</t>
  </si>
  <si>
    <t>P122</t>
  </si>
  <si>
    <t>P125</t>
  </si>
  <si>
    <t>P119</t>
  </si>
  <si>
    <t>P117</t>
  </si>
  <si>
    <t>P215</t>
  </si>
  <si>
    <t>P70</t>
  </si>
  <si>
    <t>P142</t>
  </si>
  <si>
    <t>P217</t>
  </si>
  <si>
    <t>P139</t>
  </si>
  <si>
    <t>P102</t>
  </si>
  <si>
    <t>सरस्वती प्लेट</t>
  </si>
  <si>
    <t>P137</t>
  </si>
  <si>
    <t>कुबेर प्लेट</t>
  </si>
  <si>
    <t>P103</t>
  </si>
  <si>
    <t>P87</t>
  </si>
  <si>
    <t>P71</t>
  </si>
  <si>
    <t>न्यू हनुमान प्लेट</t>
  </si>
  <si>
    <t>P43</t>
  </si>
  <si>
    <t>न्यू चक्र सिंघासन प्लेट</t>
  </si>
  <si>
    <t>P42</t>
  </si>
  <si>
    <t>न्यू लम्बा सिंघासन प्लेट</t>
  </si>
  <si>
    <t>P143</t>
  </si>
  <si>
    <t>न्यू माला सिंघासन प्लेट</t>
  </si>
  <si>
    <t>P40</t>
  </si>
  <si>
    <t>न्यू गोल चक्र सिंघासन प्लेट</t>
  </si>
  <si>
    <t>P39</t>
  </si>
  <si>
    <t>न्यू कलश सिंघासन प्लेट</t>
  </si>
  <si>
    <t>P1</t>
  </si>
  <si>
    <t>न्यू सरस्वती सिंघासन प्लेट</t>
  </si>
  <si>
    <t>मिक्स BWG</t>
  </si>
  <si>
    <t>215, 216, 220, 224</t>
  </si>
  <si>
    <t>06 छोटा केला प्लेट</t>
  </si>
  <si>
    <t>221, 222, 223, P121, P124</t>
  </si>
  <si>
    <t>87 बड़ा प्लेट</t>
  </si>
  <si>
    <t>P139 बड़ा प्लेट</t>
  </si>
  <si>
    <t>P114, P122, P123, P121</t>
  </si>
  <si>
    <t>P77, P118, P32</t>
  </si>
  <si>
    <t xml:space="preserve">P139, P137, P101 </t>
  </si>
  <si>
    <t xml:space="preserve">87, P31, P119, P142 </t>
  </si>
  <si>
    <t>W मीना</t>
  </si>
  <si>
    <t>P135, P39 न्यू प्लेट</t>
  </si>
  <si>
    <t xml:space="preserve">P221, P222, P223, P121, P124, P18  </t>
  </si>
  <si>
    <t>P123, P125, J77, P118, P114, P122, P73</t>
  </si>
  <si>
    <t>P87, P40, P42, P143</t>
  </si>
  <si>
    <t>P31, 217, 215, P43</t>
  </si>
  <si>
    <t>P117,P119, P120, P142</t>
  </si>
  <si>
    <t>P71, P70, P136</t>
  </si>
  <si>
    <t>6, 22, 37 छाता</t>
  </si>
  <si>
    <t>J77, A10, A30, 03, 45</t>
  </si>
  <si>
    <t>B17, N135, 50, 36, 14, 143</t>
  </si>
  <si>
    <t>157, N39, 220</t>
  </si>
  <si>
    <t>N43, 218, 219, B59</t>
  </si>
  <si>
    <t>S10, N116, N117, N136</t>
  </si>
  <si>
    <t>40, 51, 53, 54</t>
  </si>
  <si>
    <t xml:space="preserve">39, 55 न्यू </t>
  </si>
  <si>
    <t>47, 92</t>
  </si>
  <si>
    <t>N139</t>
  </si>
  <si>
    <t>S103</t>
  </si>
  <si>
    <t>सिंघासनी</t>
  </si>
  <si>
    <t>न्यू अलग-अलग</t>
  </si>
  <si>
    <t xml:space="preserve"> आर्ट-प्राचीन-गोल्ड</t>
  </si>
  <si>
    <t>GP</t>
  </si>
  <si>
    <t>140, S103</t>
  </si>
  <si>
    <t>N116, N117, S156</t>
  </si>
  <si>
    <t>N36, N39,N135,N136,S157,55</t>
  </si>
  <si>
    <t xml:space="preserve"> फैंसी</t>
  </si>
  <si>
    <t xml:space="preserve"> ST</t>
  </si>
  <si>
    <t>N-फन</t>
  </si>
  <si>
    <t>D17 चूहा हाथी प्लेट</t>
  </si>
  <si>
    <t>3, P16</t>
  </si>
  <si>
    <t xml:space="preserve">J37, 7 न्यू </t>
  </si>
  <si>
    <t>N1, N3 चूहा हाथी</t>
  </si>
  <si>
    <t>9 थाल दीप</t>
  </si>
  <si>
    <t>कमल</t>
  </si>
  <si>
    <t>7 थाल दीप</t>
  </si>
  <si>
    <t>कलश-हाथी</t>
  </si>
  <si>
    <t xml:space="preserve">मोर-लटकन </t>
  </si>
  <si>
    <t>फूल</t>
  </si>
  <si>
    <t>हाथी-सूड़</t>
  </si>
  <si>
    <t>जोड़ा-संख</t>
  </si>
  <si>
    <t>जोड़ा-हाथी</t>
  </si>
  <si>
    <t>K15</t>
  </si>
  <si>
    <t>K16</t>
  </si>
  <si>
    <t>K22</t>
  </si>
  <si>
    <t>K23</t>
  </si>
  <si>
    <t>K29</t>
  </si>
  <si>
    <t>K31</t>
  </si>
  <si>
    <t>K33</t>
  </si>
  <si>
    <t>5 दीप स्टैंड</t>
  </si>
  <si>
    <t>LG</t>
  </si>
  <si>
    <t>5 दीप लटकन</t>
  </si>
  <si>
    <t>7 दीप लटकन</t>
  </si>
  <si>
    <t>गोल दीप लटकन</t>
  </si>
  <si>
    <t xml:space="preserve">बड़ा अखंड दीप </t>
  </si>
  <si>
    <t xml:space="preserve">छोटा अखंड दीप </t>
  </si>
  <si>
    <t>K63</t>
  </si>
  <si>
    <t>K66</t>
  </si>
  <si>
    <t>K67</t>
  </si>
  <si>
    <t>K68</t>
  </si>
  <si>
    <t>K69</t>
  </si>
  <si>
    <t>K70</t>
  </si>
  <si>
    <t>K71</t>
  </si>
  <si>
    <t>K72</t>
  </si>
  <si>
    <t xml:space="preserve">सिंगल - मोर पंख दीप </t>
  </si>
  <si>
    <t xml:space="preserve">सिंगल - डबल मोर पंख दीप </t>
  </si>
  <si>
    <t>सिंगल - मोर दीप</t>
  </si>
  <si>
    <t>जोड़ा सिंगल - मोर पंख दीप</t>
  </si>
  <si>
    <t>सिंगल - ॐ गणेश दीप</t>
  </si>
  <si>
    <t>सिंगल - गणेश मुंडी दीप</t>
  </si>
  <si>
    <t xml:space="preserve">सिंगल - बुध भगवान् दीप </t>
  </si>
  <si>
    <t xml:space="preserve">सिंगल - संख दीप </t>
  </si>
  <si>
    <t xml:space="preserve">सिंगल - 3 फूल दीप </t>
  </si>
  <si>
    <t xml:space="preserve">सिंगल - कमल फूल दीप </t>
  </si>
  <si>
    <t xml:space="preserve">सिंगल - पेड़ गणेश लक्ष्मी दीप </t>
  </si>
  <si>
    <t xml:space="preserve">सिंगल - त्रिशूल दीप </t>
  </si>
  <si>
    <t>K74</t>
  </si>
  <si>
    <t>K75</t>
  </si>
  <si>
    <t>K79</t>
  </si>
  <si>
    <t>K80</t>
  </si>
  <si>
    <t xml:space="preserve">कलश - स्वास्तिक दीप </t>
  </si>
  <si>
    <t xml:space="preserve">सिंगल - हनुमान दीप </t>
  </si>
  <si>
    <t xml:space="preserve">फूल सिंघसिं LG दीप </t>
  </si>
  <si>
    <t xml:space="preserve">फूल पत्ती दीपक </t>
  </si>
  <si>
    <t xml:space="preserve">जोड़ा सुभ-लाभ दीप </t>
  </si>
  <si>
    <t xml:space="preserve">जोड़ा मोड़ सुभ-लाभ </t>
  </si>
  <si>
    <t>K81</t>
  </si>
  <si>
    <t>K82</t>
  </si>
  <si>
    <t>K83</t>
  </si>
  <si>
    <t>K84</t>
  </si>
  <si>
    <t>K85</t>
  </si>
  <si>
    <t>K86</t>
  </si>
  <si>
    <t>K87</t>
  </si>
  <si>
    <t>K88</t>
  </si>
  <si>
    <t>K89</t>
  </si>
  <si>
    <t>K90</t>
  </si>
  <si>
    <t>K91</t>
  </si>
  <si>
    <t xml:space="preserve">स्टैंड दीप </t>
  </si>
  <si>
    <t xml:space="preserve">संख-सिंगल दीप </t>
  </si>
  <si>
    <t>सिंगल - कमल फूल दीप</t>
  </si>
  <si>
    <t xml:space="preserve">कछुआ स्टैंड LG दीप </t>
  </si>
  <si>
    <t>कछुआ स्टैंड दीप</t>
  </si>
  <si>
    <t xml:space="preserve">कछुआ स्वास्तिक दीप </t>
  </si>
  <si>
    <t xml:space="preserve">कछुआ फूल दीप </t>
  </si>
  <si>
    <t xml:space="preserve">हाथी पांच दीप </t>
  </si>
  <si>
    <t xml:space="preserve">सिंगल हाथी दीप </t>
  </si>
  <si>
    <t xml:space="preserve">हाथी सिंगल फूल दीप </t>
  </si>
  <si>
    <t>K100</t>
  </si>
  <si>
    <t xml:space="preserve">लटकन </t>
  </si>
  <si>
    <t>ॐ स्वास्तिक जोड़ा</t>
  </si>
  <si>
    <t xml:space="preserve">गोल ॐ स्वास्तिक </t>
  </si>
  <si>
    <t xml:space="preserve">गोल सुभ-लाभ </t>
  </si>
  <si>
    <t xml:space="preserve">ऊट सिंगल दीप </t>
  </si>
  <si>
    <t>5 - चिड़ियाँ दीप</t>
  </si>
  <si>
    <t>7 - चिड़ियाँ दीप</t>
  </si>
  <si>
    <t xml:space="preserve">जोड़ा मोर सुभ-लाभ </t>
  </si>
  <si>
    <t xml:space="preserve">जोड़ा कमल ॐ स्वस्तिक </t>
  </si>
  <si>
    <t xml:space="preserve">जोड़ा सहनाई गणेश प्लेट </t>
  </si>
  <si>
    <t xml:space="preserve">बड़ा घर 7 - दीप  </t>
  </si>
  <si>
    <t xml:space="preserve">छोटा घर 5 - दीप </t>
  </si>
  <si>
    <t xml:space="preserve">पेड़ मकान 5 - दीप </t>
  </si>
  <si>
    <t xml:space="preserve">5 - घंटी </t>
  </si>
  <si>
    <t xml:space="preserve">झूमर </t>
  </si>
  <si>
    <t xml:space="preserve">7 - घंटी </t>
  </si>
  <si>
    <t xml:space="preserve">9 - घंटी </t>
  </si>
  <si>
    <t>फैंसी डिज़ाइनर दीप</t>
  </si>
  <si>
    <t xml:space="preserve">अखंड दीप - लटकन दीप </t>
  </si>
  <si>
    <t xml:space="preserve">झूमर आइटम </t>
  </si>
  <si>
    <t>कूचा दीप</t>
  </si>
  <si>
    <t xml:space="preserve">टेरा-कोटा कूचा दीप </t>
  </si>
  <si>
    <t xml:space="preserve">रंगीन कूचा दीप </t>
  </si>
  <si>
    <t xml:space="preserve">टेरा-कोटा सिंगल दीप </t>
  </si>
  <si>
    <t xml:space="preserve">रंगीन सिंगल दीप </t>
  </si>
  <si>
    <t xml:space="preserve">छोटा/कूचा दीप </t>
  </si>
  <si>
    <t>साज</t>
  </si>
  <si>
    <t>K150</t>
  </si>
  <si>
    <t>K151</t>
  </si>
  <si>
    <t>K154</t>
  </si>
  <si>
    <t>छोटा साज</t>
  </si>
  <si>
    <t>K156</t>
  </si>
  <si>
    <t>K160</t>
  </si>
  <si>
    <t>काली मुंडी साज</t>
  </si>
  <si>
    <t>दुर्गा मुंडी चरण-धान</t>
  </si>
  <si>
    <t>काली मुंडी चरण-धान</t>
  </si>
  <si>
    <t>K162</t>
  </si>
  <si>
    <t>दुर्गा मुंडी  साज</t>
  </si>
  <si>
    <t>K164</t>
  </si>
  <si>
    <t xml:space="preserve">काली मुंडी साज </t>
  </si>
  <si>
    <t>12'' - 18''</t>
  </si>
  <si>
    <t>K180</t>
  </si>
  <si>
    <t>K181</t>
  </si>
  <si>
    <t>K182</t>
  </si>
  <si>
    <t>K183</t>
  </si>
  <si>
    <t>गणेश जी - MIX</t>
  </si>
  <si>
    <t>K184</t>
  </si>
  <si>
    <t xml:space="preserve">गद्दी गणेश </t>
  </si>
  <si>
    <t>K185</t>
  </si>
  <si>
    <t>गिटार गणेश</t>
  </si>
  <si>
    <t>K186</t>
  </si>
  <si>
    <t xml:space="preserve">खड़ा लाफिंग </t>
  </si>
  <si>
    <t>K187</t>
  </si>
  <si>
    <t>K188</t>
  </si>
  <si>
    <t>K189</t>
  </si>
  <si>
    <t xml:space="preserve">आसनी शंकर जी </t>
  </si>
  <si>
    <t>K190</t>
  </si>
  <si>
    <t>K191</t>
  </si>
  <si>
    <t xml:space="preserve">लाफिंग बुद्धा </t>
  </si>
  <si>
    <t>K192</t>
  </si>
  <si>
    <t xml:space="preserve">ड्रैगन </t>
  </si>
  <si>
    <t>K193</t>
  </si>
  <si>
    <t xml:space="preserve">राधा-कृष्णा </t>
  </si>
  <si>
    <t>K194</t>
  </si>
  <si>
    <t>बापू के तीन बंदर</t>
  </si>
  <si>
    <t>K179</t>
  </si>
  <si>
    <t>सरस्वती जी</t>
  </si>
  <si>
    <t xml:space="preserve">मिक्स भगवान  मिक्स </t>
  </si>
  <si>
    <t xml:space="preserve">पत्ता-गणेश </t>
  </si>
  <si>
    <t>जोड़ा चिड़ियाँ</t>
  </si>
  <si>
    <t>कबूत्तर</t>
  </si>
  <si>
    <t>घोसला</t>
  </si>
  <si>
    <t>मोर</t>
  </si>
  <si>
    <t>बगुला</t>
  </si>
  <si>
    <t xml:space="preserve">मैना </t>
  </si>
  <si>
    <t>जोड़ा कुत्ता</t>
  </si>
  <si>
    <t xml:space="preserve">जोड़ा </t>
  </si>
  <si>
    <t>K232</t>
  </si>
  <si>
    <t>K233</t>
  </si>
  <si>
    <t>हिरन</t>
  </si>
  <si>
    <t>ऊट</t>
  </si>
  <si>
    <t>बाघ</t>
  </si>
  <si>
    <t>K234</t>
  </si>
  <si>
    <t>K235</t>
  </si>
  <si>
    <t>K240</t>
  </si>
  <si>
    <t xml:space="preserve">डॉल कुत्ता </t>
  </si>
  <si>
    <t>K241</t>
  </si>
  <si>
    <t>मिन्नी माउस</t>
  </si>
  <si>
    <t>K242</t>
  </si>
  <si>
    <t>दोरिमोंन</t>
  </si>
  <si>
    <t>K243</t>
  </si>
  <si>
    <t>K236</t>
  </si>
  <si>
    <t>K244</t>
  </si>
  <si>
    <t>K245</t>
  </si>
  <si>
    <t>K246</t>
  </si>
  <si>
    <t>K247</t>
  </si>
  <si>
    <t>K248</t>
  </si>
  <si>
    <t xml:space="preserve">फैंसी-रंगीन </t>
  </si>
  <si>
    <t>गणेश पेन स्टैंड</t>
  </si>
  <si>
    <t>जोड़ा डॉलफिन</t>
  </si>
  <si>
    <t xml:space="preserve">गाय-बछडा W </t>
  </si>
  <si>
    <t>बैठा पहाड चिड़ियाँ - छोटा</t>
  </si>
  <si>
    <t>बैठा पहाड चिड़ियाँ - बड़ा</t>
  </si>
  <si>
    <t>K260</t>
  </si>
  <si>
    <t>K261</t>
  </si>
  <si>
    <t>K262</t>
  </si>
  <si>
    <t>K263</t>
  </si>
  <si>
    <t>K264</t>
  </si>
  <si>
    <t>K265</t>
  </si>
  <si>
    <t>K266</t>
  </si>
  <si>
    <t xml:space="preserve">राधे-कृष्णा </t>
  </si>
  <si>
    <t>K267</t>
  </si>
  <si>
    <t>K268</t>
  </si>
  <si>
    <t>K269</t>
  </si>
  <si>
    <t>K270</t>
  </si>
  <si>
    <t>मुहबंद- दुर्गा जी</t>
  </si>
  <si>
    <t>K280</t>
  </si>
  <si>
    <t>K281</t>
  </si>
  <si>
    <t>K282</t>
  </si>
  <si>
    <t>K283</t>
  </si>
  <si>
    <t>K284</t>
  </si>
  <si>
    <t>K285</t>
  </si>
  <si>
    <t>K286</t>
  </si>
  <si>
    <t>K287</t>
  </si>
  <si>
    <t>K288</t>
  </si>
  <si>
    <t>K289</t>
  </si>
  <si>
    <t>K290</t>
  </si>
  <si>
    <t>K291</t>
  </si>
  <si>
    <t>15"-20"</t>
  </si>
  <si>
    <t xml:space="preserve">बध्द दुर्गा -बड़ा </t>
  </si>
  <si>
    <t xml:space="preserve"> कार्टून एंड टेराकोटा आइटम </t>
  </si>
  <si>
    <t>K249</t>
  </si>
  <si>
    <t>K250</t>
  </si>
  <si>
    <t xml:space="preserve">शिव परिवार </t>
  </si>
  <si>
    <t>K206</t>
  </si>
  <si>
    <t>K207</t>
  </si>
  <si>
    <t>मेढक</t>
  </si>
  <si>
    <t>K271</t>
  </si>
  <si>
    <t>खप्पर काली</t>
  </si>
  <si>
    <t>K272</t>
  </si>
  <si>
    <t>मिटटी</t>
  </si>
  <si>
    <t>K273</t>
  </si>
  <si>
    <t>संकार्तिक</t>
  </si>
  <si>
    <t>K197</t>
  </si>
  <si>
    <t>K198</t>
  </si>
  <si>
    <t>K199</t>
  </si>
  <si>
    <t xml:space="preserve">नाव लाफिंग </t>
  </si>
  <si>
    <t>K112</t>
  </si>
  <si>
    <t>K113</t>
  </si>
  <si>
    <t>K114</t>
  </si>
  <si>
    <t>K115</t>
  </si>
  <si>
    <t xml:space="preserve">मोर शुभ-लाभ जोड़ा </t>
  </si>
  <si>
    <t xml:space="preserve">उल्लू शुभ-लाभ </t>
  </si>
  <si>
    <t xml:space="preserve">सूर्य दीप </t>
  </si>
  <si>
    <t xml:space="preserve">सिंगल बड़ा </t>
  </si>
  <si>
    <t>पूजा कलश स्टैंड - 7 दीप</t>
  </si>
  <si>
    <t>K195</t>
  </si>
  <si>
    <t>K196</t>
  </si>
  <si>
    <t xml:space="preserve">ड्रैगन कछुआ </t>
  </si>
  <si>
    <t>3 टांग-मेंढक</t>
  </si>
  <si>
    <t xml:space="preserve">  पेड़ आइटम</t>
  </si>
  <si>
    <t>K303</t>
  </si>
  <si>
    <t>K304</t>
  </si>
  <si>
    <t>K305</t>
  </si>
  <si>
    <t>K306</t>
  </si>
  <si>
    <t>K307</t>
  </si>
  <si>
    <t xml:space="preserve">नारियल पेड़ </t>
  </si>
  <si>
    <t xml:space="preserve">केला पेड़ </t>
  </si>
  <si>
    <t xml:space="preserve">जॉइंट खजूर पेड़ </t>
  </si>
  <si>
    <t>K251</t>
  </si>
  <si>
    <t>K308</t>
  </si>
  <si>
    <t>नारियल कलश लटकन</t>
  </si>
  <si>
    <t>K41</t>
  </si>
  <si>
    <t>K42</t>
  </si>
  <si>
    <t>K43</t>
  </si>
  <si>
    <t>K44</t>
  </si>
  <si>
    <t>K46</t>
  </si>
  <si>
    <t>K47</t>
  </si>
  <si>
    <t>K48</t>
  </si>
  <si>
    <t>K49</t>
  </si>
  <si>
    <t>K50</t>
  </si>
  <si>
    <t>5- थाल गोल दीप</t>
  </si>
  <si>
    <t xml:space="preserve">5- थाल संख दीप </t>
  </si>
  <si>
    <t>7- थाल गोल दीप</t>
  </si>
  <si>
    <t>5- थाल जोड़ा संख दीप</t>
  </si>
  <si>
    <t>9- थाल गोल दीप</t>
  </si>
  <si>
    <t>11- थाल गोल दीप</t>
  </si>
  <si>
    <t xml:space="preserve">5- थाल जोड़ा हाथी दीप </t>
  </si>
  <si>
    <t xml:space="preserve">5- थाल फूल संख दीप </t>
  </si>
  <si>
    <t>छोटा- टेडा मेडा</t>
  </si>
  <si>
    <t>बड़ा- टेडा मेडा</t>
  </si>
  <si>
    <t xml:space="preserve">मोम आइटम </t>
  </si>
  <si>
    <t xml:space="preserve">मोम दीप </t>
  </si>
  <si>
    <t>K320</t>
  </si>
  <si>
    <t>K321</t>
  </si>
  <si>
    <t>K322</t>
  </si>
  <si>
    <t>K323</t>
  </si>
  <si>
    <t>K324</t>
  </si>
  <si>
    <t>K325</t>
  </si>
  <si>
    <t>K326</t>
  </si>
  <si>
    <t>डबल तुलसी चौड़ा दीप</t>
  </si>
  <si>
    <t xml:space="preserve">तुलसी चौड़ा दीप </t>
  </si>
  <si>
    <t>6 Pcs.</t>
  </si>
  <si>
    <t>1 Pcs.</t>
  </si>
  <si>
    <t>2 Pcs.</t>
  </si>
  <si>
    <t xml:space="preserve">स्टील कटोरी दीप </t>
  </si>
  <si>
    <t>10 Pcs.</t>
  </si>
  <si>
    <t xml:space="preserve">ढक्कन दीप </t>
  </si>
  <si>
    <t>सिंगल तुलसी चौड़ा दीप</t>
  </si>
  <si>
    <t>कलश दीप</t>
  </si>
  <si>
    <t>12 Pcs.</t>
  </si>
  <si>
    <t>मिटटी गिलास</t>
  </si>
  <si>
    <t>41-नो. प्लेट -2</t>
  </si>
  <si>
    <t>CK26</t>
  </si>
  <si>
    <t>42-नो. प्लेट -2</t>
  </si>
  <si>
    <t xml:space="preserve">पोछा </t>
  </si>
  <si>
    <t xml:space="preserve">सिंगल </t>
  </si>
  <si>
    <t>CK51</t>
  </si>
  <si>
    <t>CK52</t>
  </si>
  <si>
    <t>CK53</t>
  </si>
  <si>
    <t>CK54</t>
  </si>
  <si>
    <t>CK56</t>
  </si>
  <si>
    <t>CK57</t>
  </si>
  <si>
    <t>CK58</t>
  </si>
  <si>
    <t>CK59</t>
  </si>
  <si>
    <t>CK60</t>
  </si>
  <si>
    <t>CK61</t>
  </si>
  <si>
    <t>CK62</t>
  </si>
  <si>
    <t>CK63</t>
  </si>
  <si>
    <t>CK64</t>
  </si>
  <si>
    <t>CK65</t>
  </si>
  <si>
    <t>CK66</t>
  </si>
  <si>
    <t>CK67</t>
  </si>
  <si>
    <t>CK68</t>
  </si>
  <si>
    <t>CK69</t>
  </si>
  <si>
    <t>CK70</t>
  </si>
  <si>
    <t>CK71</t>
  </si>
  <si>
    <t>CK72</t>
  </si>
  <si>
    <t>CK73</t>
  </si>
  <si>
    <t>CK74</t>
  </si>
  <si>
    <t>CK75</t>
  </si>
  <si>
    <t>CK76</t>
  </si>
  <si>
    <t>CK77</t>
  </si>
  <si>
    <t>CK78</t>
  </si>
  <si>
    <t>CK79</t>
  </si>
  <si>
    <t>CK80</t>
  </si>
  <si>
    <t>A1- सिंघासन -4</t>
  </si>
  <si>
    <t>02- सिंघासन -3</t>
  </si>
  <si>
    <t>कमल गुटका -3</t>
  </si>
  <si>
    <t>हाथी चूहा - गोल -4</t>
  </si>
  <si>
    <t>अप्पू सिंघासन -4</t>
  </si>
  <si>
    <t>107 नो. सिंघासन -4</t>
  </si>
  <si>
    <t>3 घोड़ा छोटा -4</t>
  </si>
  <si>
    <t>दाना प्लेट क्रिया -3</t>
  </si>
  <si>
    <t>उल्लू प्लेट छोटा -2</t>
  </si>
  <si>
    <t>AO-5-2</t>
  </si>
  <si>
    <t>गोला दाना प्लेट -2</t>
  </si>
  <si>
    <t>05-नो. क्रिया प्लेट -4</t>
  </si>
  <si>
    <t>07-नो. क्रिया -4</t>
  </si>
  <si>
    <t>पगड़ी प्लेट -4</t>
  </si>
  <si>
    <t>छोटा कंगारू -4</t>
  </si>
  <si>
    <t>उल्लू प्लेट -4</t>
  </si>
  <si>
    <t>कलश प्लेट -2</t>
  </si>
  <si>
    <t>A-71 नो. प्लेट -2</t>
  </si>
  <si>
    <t>चुंदरी प्लेट -2</t>
  </si>
  <si>
    <t>A-72 नो. प्लेट  -2</t>
  </si>
  <si>
    <t>84- नो. प्लेट -3</t>
  </si>
  <si>
    <t>AAA नो. प्लेट -2</t>
  </si>
  <si>
    <t>N2 - सरस्वती प्लेट -2</t>
  </si>
  <si>
    <t xml:space="preserve">8020 नो. ऊँचा सूंड -2 </t>
  </si>
  <si>
    <t xml:space="preserve">अप्पू प्लेट -2 </t>
  </si>
  <si>
    <t>अप्पू सिंगल -2</t>
  </si>
  <si>
    <t>XX5- डबल गुल्लक प्लेट -2</t>
  </si>
  <si>
    <t>चूका - हाथी -2</t>
  </si>
  <si>
    <t>T-31 नो. प्लेट -2</t>
  </si>
  <si>
    <t>T-32 नो. प्लेट -2</t>
  </si>
  <si>
    <t>T-33 नो. प्लेट -2</t>
  </si>
  <si>
    <t>शुभ - लाभ कलश प्लेट -2</t>
  </si>
  <si>
    <t>न्यू कुबेर प्लेट -2</t>
  </si>
  <si>
    <t>7-नो. प्लेट -2</t>
  </si>
  <si>
    <t>502- प्लेट -2</t>
  </si>
  <si>
    <t>42-नो. सिंघासन -1</t>
  </si>
  <si>
    <t>A-73 नो. मंझला प्लेट -2</t>
  </si>
  <si>
    <t>डबल गुम्मज -1</t>
  </si>
  <si>
    <t>SK सोनी प्लेट -1</t>
  </si>
  <si>
    <t>अप्पू प्लेट -1</t>
  </si>
  <si>
    <t>K-01 गुम्मद -1</t>
  </si>
  <si>
    <t>K-02 गुम्मद -1</t>
  </si>
  <si>
    <t>D-03 नो. -1</t>
  </si>
  <si>
    <t>77 नो. सिंघासन -1</t>
  </si>
  <si>
    <t>A-1 नो. प्लेट -1</t>
  </si>
  <si>
    <t>छत्री प्लेट -1</t>
  </si>
  <si>
    <t>सरस्वती प्लेट -1</t>
  </si>
  <si>
    <t>सरस्वती प्लेट फैंसी -1</t>
  </si>
  <si>
    <t>N1- प्लेट -1</t>
  </si>
  <si>
    <t>N3- प्लेट -1</t>
  </si>
  <si>
    <t>केला प्लेट -1</t>
  </si>
  <si>
    <t>पत्ता प्लेट -1</t>
  </si>
  <si>
    <t>ॐ प्लेट -1</t>
  </si>
  <si>
    <t>न्यू ॐ प्लेट फैंसी -1</t>
  </si>
  <si>
    <t>ॐ प्लेट फैंसी -1</t>
  </si>
  <si>
    <t>136 नो. फैंसी प्लेट -1</t>
  </si>
  <si>
    <t>अप्पू प्लेट फैंसी -1</t>
  </si>
  <si>
    <t>कमल प्लेट फैंसी -1</t>
  </si>
  <si>
    <t>पर्ल प्लेट -1</t>
  </si>
  <si>
    <t>1 नो. प्लेट -1</t>
  </si>
  <si>
    <t>136 नो. कुबेर प्लेट फैंसी -1</t>
  </si>
  <si>
    <t>301 नो. कुबेर प्लेट -1</t>
  </si>
  <si>
    <t>मोर प्लेट -1</t>
  </si>
  <si>
    <t>हंस प्लेट -1</t>
  </si>
  <si>
    <t>06 प्लेट -1</t>
  </si>
  <si>
    <t>नाव प्लेट -1</t>
  </si>
  <si>
    <t>302- नो. प्लेट -1</t>
  </si>
  <si>
    <t>38 नो. प्लेट -1</t>
  </si>
  <si>
    <t>116 नो. प्लेट -1</t>
  </si>
  <si>
    <t>छत्री सिंगल -1</t>
  </si>
  <si>
    <t>143 कुबेर प्लेट फैंसी -1</t>
  </si>
  <si>
    <t>मुंड सिंगल -1</t>
  </si>
  <si>
    <r>
      <t xml:space="preserve">AB 70 - सिंघासन </t>
    </r>
    <r>
      <rPr>
        <sz val="11"/>
        <rFont val="Times New Roman"/>
        <family val="1"/>
      </rPr>
      <t>-3</t>
    </r>
  </si>
  <si>
    <t>CK100</t>
  </si>
  <si>
    <t>मिटटी कपड़ा</t>
  </si>
  <si>
    <t>CK101</t>
  </si>
  <si>
    <t>CK102</t>
  </si>
  <si>
    <t>N1, N3, 6, 37, 53</t>
  </si>
  <si>
    <t>22, 45, 51, 03, A20, A10, …</t>
  </si>
  <si>
    <t>31, 32, 33, 14, 218, 219,…</t>
  </si>
  <si>
    <t>52, 50, 40, 36, B17, J7, …</t>
  </si>
  <si>
    <t>46, 47, 48, 157, N43, 135,…</t>
  </si>
  <si>
    <t>116, 117, S10, 90, 92, 95,…</t>
  </si>
  <si>
    <t>N140, 149, 103, 59, S156,…</t>
  </si>
  <si>
    <t>W  जड़ी</t>
  </si>
  <si>
    <t xml:space="preserve">कॉफ़ी </t>
  </si>
  <si>
    <t xml:space="preserve">सोना </t>
  </si>
  <si>
    <t xml:space="preserve"> फैंसी गुटका </t>
  </si>
  <si>
    <t>ॐ जोड़ा संख</t>
  </si>
  <si>
    <t xml:space="preserve">9 थाल दीप </t>
  </si>
  <si>
    <t xml:space="preserve">11 थाल दीप </t>
  </si>
  <si>
    <t xml:space="preserve">मोर संख </t>
  </si>
  <si>
    <t>5 थाल दीप - टेडा मेडा</t>
  </si>
  <si>
    <t>फुल दीप</t>
  </si>
  <si>
    <t xml:space="preserve">जोड़ा हाथी </t>
  </si>
  <si>
    <t>कलश हाथी</t>
  </si>
  <si>
    <t>स्वस्तिक</t>
  </si>
  <si>
    <t>गोल दीप</t>
  </si>
  <si>
    <t>हाथी सूँड</t>
  </si>
  <si>
    <t xml:space="preserve">9 थाल दीप- छोटा </t>
  </si>
  <si>
    <t xml:space="preserve">मोर लटकन </t>
  </si>
  <si>
    <t xml:space="preserve">7 थाल दीप -छोटा </t>
  </si>
  <si>
    <t xml:space="preserve">जोड़ा संख ॐ </t>
  </si>
  <si>
    <t xml:space="preserve">जोड़ा संख </t>
  </si>
  <si>
    <t>T-1</t>
  </si>
  <si>
    <t>T-2</t>
  </si>
  <si>
    <t>T-3</t>
  </si>
  <si>
    <t>R-3</t>
  </si>
  <si>
    <t>T-4</t>
  </si>
  <si>
    <t>R-4</t>
  </si>
  <si>
    <t>T-5</t>
  </si>
  <si>
    <t>T-6</t>
  </si>
  <si>
    <t>S-56</t>
  </si>
  <si>
    <t>S-57</t>
  </si>
  <si>
    <t>S-58</t>
  </si>
  <si>
    <t>S-59</t>
  </si>
  <si>
    <t>S-60</t>
  </si>
  <si>
    <t>S-61</t>
  </si>
  <si>
    <t>S-62</t>
  </si>
  <si>
    <t>S-63</t>
  </si>
  <si>
    <t>S-64</t>
  </si>
  <si>
    <t>S-65</t>
  </si>
  <si>
    <t>S-66</t>
  </si>
  <si>
    <t>RV-67</t>
  </si>
  <si>
    <t>RV-68</t>
  </si>
  <si>
    <t>RV-69</t>
  </si>
  <si>
    <t>RV-70</t>
  </si>
  <si>
    <t>RV-71</t>
  </si>
  <si>
    <t>RV-72</t>
  </si>
  <si>
    <t>RV-73</t>
  </si>
  <si>
    <t>RV-74</t>
  </si>
  <si>
    <t>RV-75</t>
  </si>
  <si>
    <t>RV-76</t>
  </si>
  <si>
    <t>कपड़ा हनुमान जी</t>
  </si>
  <si>
    <t>कुबेर कपड़ा</t>
  </si>
  <si>
    <t>N-23</t>
  </si>
  <si>
    <t>S-20</t>
  </si>
  <si>
    <t xml:space="preserve"> कुबेर</t>
  </si>
  <si>
    <t>T-10</t>
  </si>
  <si>
    <t>T-11</t>
  </si>
  <si>
    <t>T-12</t>
  </si>
  <si>
    <t>19, 20, 21</t>
  </si>
  <si>
    <t xml:space="preserve">3, P36 </t>
  </si>
  <si>
    <t>J-37, 7</t>
  </si>
  <si>
    <t xml:space="preserve">  फैंसी गुटका </t>
  </si>
  <si>
    <t xml:space="preserve"> फैंसी गुटका</t>
  </si>
  <si>
    <t xml:space="preserve"> फैंसी गुटका                                                   </t>
  </si>
  <si>
    <t>7- थाल ऊँचा दीप</t>
  </si>
  <si>
    <t>सिंगल बड़ा दीप</t>
  </si>
  <si>
    <t>सिंगल छोटा दीप</t>
  </si>
  <si>
    <t>53, 52</t>
  </si>
  <si>
    <t>कंगारू प्लेट बड़ा</t>
  </si>
  <si>
    <t xml:space="preserve">फन प्लेट </t>
  </si>
  <si>
    <t>D184</t>
  </si>
  <si>
    <t>D185</t>
  </si>
  <si>
    <t>D186</t>
  </si>
  <si>
    <t>D189</t>
  </si>
  <si>
    <t xml:space="preserve">खड़ा विष्णु जी </t>
  </si>
  <si>
    <t xml:space="preserve">गणेश लक्ष्मी </t>
  </si>
  <si>
    <t>दीप - बड़ा</t>
  </si>
  <si>
    <t>दीप - छोटा</t>
  </si>
  <si>
    <t>पथ्थर तुलसी गमला</t>
  </si>
  <si>
    <t>BR</t>
  </si>
  <si>
    <t>18"</t>
  </si>
  <si>
    <t xml:space="preserve">पोछा हरा </t>
  </si>
  <si>
    <t>D53</t>
  </si>
  <si>
    <t>कछुआ</t>
  </si>
  <si>
    <t>लाफिंग बुद्धा</t>
  </si>
  <si>
    <t xml:space="preserve">मंझला दलिया </t>
  </si>
  <si>
    <t xml:space="preserve">गाय राधा कृष्णा </t>
  </si>
  <si>
    <t>D54</t>
  </si>
  <si>
    <t>D73</t>
  </si>
  <si>
    <t>न्यू गुड़िया सेट</t>
  </si>
  <si>
    <t>DG1</t>
  </si>
  <si>
    <t>DG2</t>
  </si>
  <si>
    <t>DG3</t>
  </si>
  <si>
    <t>DG4</t>
  </si>
  <si>
    <t>DG5</t>
  </si>
  <si>
    <t>DG6</t>
  </si>
  <si>
    <t>DG7</t>
  </si>
  <si>
    <t>DG8</t>
  </si>
  <si>
    <t>DG9</t>
  </si>
  <si>
    <t>DG10</t>
  </si>
  <si>
    <t>DG34</t>
  </si>
  <si>
    <t>DG11</t>
  </si>
  <si>
    <t>DG12</t>
  </si>
  <si>
    <t>DG13</t>
  </si>
  <si>
    <t>DG14</t>
  </si>
  <si>
    <t>DG15</t>
  </si>
  <si>
    <t>DG16</t>
  </si>
  <si>
    <t>DG17</t>
  </si>
  <si>
    <t>DG18</t>
  </si>
  <si>
    <t>DG19</t>
  </si>
  <si>
    <t>DG20</t>
  </si>
  <si>
    <t>DG33</t>
  </si>
  <si>
    <t>DG21</t>
  </si>
  <si>
    <t>DG22</t>
  </si>
  <si>
    <t>DG23</t>
  </si>
  <si>
    <t>DG24</t>
  </si>
  <si>
    <t>DG25</t>
  </si>
  <si>
    <t>DG26</t>
  </si>
  <si>
    <t>DG27</t>
  </si>
  <si>
    <t>DG28</t>
  </si>
  <si>
    <t>DG29</t>
  </si>
  <si>
    <t>DG30</t>
  </si>
  <si>
    <t>DG31</t>
  </si>
  <si>
    <t>DG32</t>
  </si>
  <si>
    <t>फैंसी बड़ा गमला</t>
  </si>
  <si>
    <t>सिरेमिक</t>
  </si>
  <si>
    <t>3 pcs. Set</t>
  </si>
  <si>
    <t>4 pcs. Set</t>
  </si>
  <si>
    <t>4 pcs. set</t>
  </si>
  <si>
    <t>3 pcs. set</t>
  </si>
  <si>
    <t>फैंसी बड़ा गमला गाय</t>
  </si>
  <si>
    <t xml:space="preserve">फैंसी बड़ा गमला बाल्टी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</si>
</sst>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&quot;₹&quot;\ #,##0.00"/>
    <numFmt numFmtId="165" formatCode="_ [$₹-4009]\ * #,##0.00_ ;_ [$₹-4009]\ * \-#,##0.00_ ;_ [$₹-4009]\ * &quot;-&quot;??_ ;_ @_ "/>
    <numFmt numFmtId="166" formatCode="[$-4000439]0"/>
  </numFmts>
  <fonts count="32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sz val="11"/>
      <name val="Times New Roman"/>
      <family val="1"/>
    </font>
    <font>
      <sz val="11"/>
      <name val="DevLys 020"/>
    </font>
    <font>
      <sz val="10"/>
      <name val="Arial"/>
      <family val="2"/>
    </font>
    <font>
      <sz val="11"/>
      <color theme="0"/>
      <name val="Calibri"/>
      <family val="2"/>
      <scheme val="minor"/>
    </font>
    <font>
      <b/>
      <sz val="11"/>
      <name val="DevLys 020"/>
    </font>
    <font>
      <b/>
      <sz val="11"/>
      <name val="Times New Roman"/>
      <family val="1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/>
      <name val="Cambria"/>
      <family val="1"/>
      <scheme val="major"/>
    </font>
    <font>
      <sz val="11"/>
      <color theme="1"/>
      <name val="Kokila"/>
      <family val="2"/>
    </font>
    <font>
      <sz val="16"/>
      <color theme="1"/>
      <name val="Kokila"/>
      <family val="2"/>
    </font>
    <font>
      <sz val="12"/>
      <name val="Times New Roman"/>
      <family val="1"/>
    </font>
    <font>
      <sz val="11"/>
      <color theme="1"/>
      <name val="Times New Roman"/>
      <family val="1"/>
    </font>
    <font>
      <sz val="11"/>
      <color theme="10"/>
      <name val="Kokila"/>
      <family val="2"/>
    </font>
    <font>
      <sz val="11"/>
      <color theme="0" tint="-4.9989318521683403E-2"/>
      <name val="Times New Roman"/>
      <family val="1"/>
    </font>
    <font>
      <sz val="11"/>
      <name val="Kokila"/>
      <family val="2"/>
    </font>
    <font>
      <sz val="11"/>
      <color theme="0"/>
      <name val="Times New Roman"/>
      <family val="1"/>
    </font>
    <font>
      <b/>
      <sz val="11"/>
      <name val="Kokila"/>
      <family val="2"/>
    </font>
    <font>
      <b/>
      <sz val="11"/>
      <color theme="1"/>
      <name val="Kokila"/>
      <family val="2"/>
    </font>
    <font>
      <sz val="12"/>
      <name val="Kokila"/>
      <family val="2"/>
    </font>
    <font>
      <b/>
      <i/>
      <sz val="11"/>
      <name val="Times New Roman"/>
      <family val="1"/>
    </font>
    <font>
      <b/>
      <sz val="17"/>
      <name val="Kokila"/>
      <family val="2"/>
    </font>
    <font>
      <b/>
      <sz val="14"/>
      <color theme="1"/>
      <name val="Bradley Hand ITC"/>
      <family val="4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Times New Roman"/>
      <family val="1"/>
    </font>
    <font>
      <b/>
      <sz val="12"/>
      <name val="Kokila"/>
      <family val="2"/>
    </font>
    <font>
      <sz val="9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3DB1D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7BFD8A"/>
        <bgColor indexed="64"/>
      </patternFill>
    </fill>
    <fill>
      <patternFill patternType="solid">
        <fgColor rgb="FFFA3CD1"/>
        <bgColor indexed="64"/>
      </patternFill>
    </fill>
    <fill>
      <patternFill patternType="solid">
        <fgColor rgb="FFCAFCE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theme="9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1" fillId="0" borderId="0" applyNumberFormat="0" applyFill="0" applyBorder="0" applyAlignment="0" applyProtection="0"/>
  </cellStyleXfs>
  <cellXfs count="191">
    <xf numFmtId="0" fontId="0" fillId="0" borderId="0" xfId="0"/>
    <xf numFmtId="0" fontId="3" fillId="0" borderId="1" xfId="1" applyFont="1" applyBorder="1" applyAlignment="1">
      <alignment vertical="top"/>
    </xf>
    <xf numFmtId="0" fontId="0" fillId="0" borderId="0" xfId="0" applyFont="1"/>
    <xf numFmtId="0" fontId="0" fillId="0" borderId="1" xfId="0" applyFont="1" applyBorder="1"/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NumberFormat="1" applyFont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2" xfId="0" applyNumberFormat="1" applyFont="1" applyBorder="1" applyAlignment="1">
      <alignment horizontal="center"/>
    </xf>
    <xf numFmtId="0" fontId="8" fillId="0" borderId="1" xfId="1" applyFont="1" applyBorder="1" applyAlignment="1">
      <alignment horizontal="center" vertical="center"/>
    </xf>
    <xf numFmtId="2" fontId="9" fillId="0" borderId="1" xfId="2" applyNumberFormat="1" applyFont="1" applyBorder="1" applyAlignment="1">
      <alignment horizontal="center" vertical="top"/>
    </xf>
    <xf numFmtId="0" fontId="9" fillId="0" borderId="0" xfId="2" applyNumberFormat="1" applyFont="1" applyBorder="1" applyAlignment="1">
      <alignment horizontal="center" vertical="top"/>
    </xf>
    <xf numFmtId="165" fontId="0" fillId="0" borderId="0" xfId="0" applyNumberFormat="1" applyFont="1" applyBorder="1" applyAlignment="1">
      <alignment horizontal="right"/>
    </xf>
    <xf numFmtId="0" fontId="8" fillId="3" borderId="1" xfId="0" applyFont="1" applyFill="1" applyBorder="1" applyAlignment="1">
      <alignment vertical="center"/>
    </xf>
    <xf numFmtId="0" fontId="8" fillId="3" borderId="1" xfId="0" applyFont="1" applyFill="1" applyBorder="1" applyAlignment="1">
      <alignment horizontal="center"/>
    </xf>
    <xf numFmtId="0" fontId="8" fillId="3" borderId="2" xfId="0" applyNumberFormat="1" applyFont="1" applyFill="1" applyBorder="1" applyAlignment="1">
      <alignment horizontal="center"/>
    </xf>
    <xf numFmtId="0" fontId="12" fillId="0" borderId="0" xfId="1" applyFont="1" applyBorder="1" applyAlignment="1">
      <alignment horizontal="center" vertical="top"/>
    </xf>
    <xf numFmtId="0" fontId="16" fillId="0" borderId="0" xfId="0" applyFont="1" applyBorder="1" applyAlignment="1">
      <alignment horizontal="left"/>
    </xf>
    <xf numFmtId="0" fontId="8" fillId="3" borderId="1" xfId="0" applyFont="1" applyFill="1" applyBorder="1" applyAlignment="1">
      <alignment horizontal="left" vertical="center"/>
    </xf>
    <xf numFmtId="0" fontId="16" fillId="0" borderId="1" xfId="0" applyFont="1" applyBorder="1" applyAlignment="1">
      <alignment horizontal="left"/>
    </xf>
    <xf numFmtId="0" fontId="3" fillId="0" borderId="1" xfId="1" applyFont="1" applyBorder="1" applyAlignment="1">
      <alignment horizontal="left" vertical="top"/>
    </xf>
    <xf numFmtId="0" fontId="13" fillId="0" borderId="0" xfId="0" applyFont="1" applyBorder="1"/>
    <xf numFmtId="0" fontId="17" fillId="0" borderId="0" xfId="7" applyFont="1" applyBorder="1"/>
    <xf numFmtId="0" fontId="3" fillId="0" borderId="0" xfId="1" applyFont="1" applyBorder="1" applyAlignment="1">
      <alignment horizontal="right" vertical="top"/>
    </xf>
    <xf numFmtId="164" fontId="10" fillId="0" borderId="0" xfId="0" applyNumberFormat="1" applyFont="1" applyBorder="1" applyAlignment="1">
      <alignment horizontal="center"/>
    </xf>
    <xf numFmtId="0" fontId="4" fillId="2" borderId="2" xfId="1" applyFont="1" applyFill="1" applyBorder="1" applyAlignment="1">
      <alignment horizontal="center" vertical="top"/>
    </xf>
    <xf numFmtId="0" fontId="4" fillId="2" borderId="3" xfId="1" applyFont="1" applyFill="1" applyBorder="1" applyAlignment="1">
      <alignment horizontal="center" vertical="top"/>
    </xf>
    <xf numFmtId="0" fontId="4" fillId="2" borderId="4" xfId="1" applyFont="1" applyFill="1" applyBorder="1" applyAlignment="1">
      <alignment horizontal="center" vertical="top"/>
    </xf>
    <xf numFmtId="0" fontId="3" fillId="2" borderId="3" xfId="1" applyFont="1" applyFill="1" applyBorder="1" applyAlignment="1">
      <alignment horizontal="center" vertical="top"/>
    </xf>
    <xf numFmtId="2" fontId="9" fillId="0" borderId="1" xfId="6" applyNumberFormat="1" applyFont="1" applyBorder="1" applyAlignment="1">
      <alignment horizontal="center" vertical="top"/>
    </xf>
    <xf numFmtId="2" fontId="9" fillId="0" borderId="1" xfId="4" applyNumberFormat="1" applyFont="1" applyBorder="1" applyAlignment="1">
      <alignment horizontal="center" vertical="top"/>
    </xf>
    <xf numFmtId="2" fontId="0" fillId="0" borderId="1" xfId="0" applyNumberFormat="1" applyFont="1" applyBorder="1" applyAlignment="1">
      <alignment horizontal="center"/>
    </xf>
    <xf numFmtId="2" fontId="9" fillId="0" borderId="1" xfId="3" applyNumberFormat="1" applyFont="1" applyBorder="1" applyAlignment="1">
      <alignment horizontal="center" vertical="top"/>
    </xf>
    <xf numFmtId="0" fontId="3" fillId="0" borderId="1" xfId="1" quotePrefix="1" applyFont="1" applyBorder="1" applyAlignment="1">
      <alignment horizontal="left" vertical="top"/>
    </xf>
    <xf numFmtId="0" fontId="16" fillId="3" borderId="1" xfId="0" applyFont="1" applyFill="1" applyBorder="1" applyAlignment="1">
      <alignment horizontal="left"/>
    </xf>
    <xf numFmtId="166" fontId="3" fillId="0" borderId="1" xfId="1" applyNumberFormat="1" applyFont="1" applyBorder="1" applyAlignment="1">
      <alignment horizontal="left" vertical="top"/>
    </xf>
    <xf numFmtId="0" fontId="3" fillId="3" borderId="1" xfId="5" applyFont="1" applyFill="1" applyBorder="1" applyAlignment="1">
      <alignment horizontal="left" vertical="center"/>
    </xf>
    <xf numFmtId="0" fontId="3" fillId="3" borderId="1" xfId="3" applyFont="1" applyFill="1" applyBorder="1" applyAlignment="1">
      <alignment horizontal="left" vertical="center"/>
    </xf>
    <xf numFmtId="166" fontId="0" fillId="0" borderId="1" xfId="0" applyNumberFormat="1" applyFont="1" applyBorder="1" applyAlignment="1">
      <alignment horizontal="center"/>
    </xf>
    <xf numFmtId="0" fontId="3" fillId="7" borderId="1" xfId="1" applyFont="1" applyFill="1" applyBorder="1" applyAlignment="1">
      <alignment horizontal="left" vertical="top"/>
    </xf>
    <xf numFmtId="2" fontId="9" fillId="3" borderId="1" xfId="2" applyNumberFormat="1" applyFont="1" applyFill="1" applyBorder="1" applyAlignment="1">
      <alignment horizontal="center" vertical="top"/>
    </xf>
    <xf numFmtId="0" fontId="3" fillId="7" borderId="1" xfId="5" applyFont="1" applyFill="1" applyBorder="1" applyAlignment="1">
      <alignment horizontal="left" vertical="center"/>
    </xf>
    <xf numFmtId="0" fontId="3" fillId="3" borderId="1" xfId="5" quotePrefix="1" applyFont="1" applyFill="1" applyBorder="1" applyAlignment="1">
      <alignment horizontal="left" vertical="center"/>
    </xf>
    <xf numFmtId="0" fontId="0" fillId="0" borderId="0" xfId="0" applyFont="1" applyAlignment="1">
      <alignment horizontal="right" vertical="center"/>
    </xf>
    <xf numFmtId="0" fontId="8" fillId="3" borderId="2" xfId="1" applyFont="1" applyFill="1" applyBorder="1" applyAlignment="1">
      <alignment horizontal="right" vertical="center"/>
    </xf>
    <xf numFmtId="0" fontId="4" fillId="2" borderId="3" xfId="1" applyFont="1" applyFill="1" applyBorder="1" applyAlignment="1">
      <alignment horizontal="right" vertical="center"/>
    </xf>
    <xf numFmtId="0" fontId="3" fillId="0" borderId="1" xfId="1" applyFont="1" applyBorder="1" applyAlignment="1">
      <alignment horizontal="right" vertical="center"/>
    </xf>
    <xf numFmtId="0" fontId="3" fillId="3" borderId="1" xfId="1" applyFont="1" applyFill="1" applyBorder="1" applyAlignment="1">
      <alignment horizontal="right" vertical="center"/>
    </xf>
    <xf numFmtId="0" fontId="16" fillId="3" borderId="1" xfId="0" applyFont="1" applyFill="1" applyBorder="1" applyAlignment="1">
      <alignment horizontal="right" vertical="center"/>
    </xf>
    <xf numFmtId="0" fontId="18" fillId="3" borderId="1" xfId="0" applyFont="1" applyFill="1" applyBorder="1" applyAlignment="1">
      <alignment horizontal="right" vertical="center"/>
    </xf>
    <xf numFmtId="0" fontId="3" fillId="0" borderId="2" xfId="1" applyFont="1" applyBorder="1" applyAlignment="1">
      <alignment vertical="top"/>
    </xf>
    <xf numFmtId="0" fontId="3" fillId="3" borderId="1" xfId="1" applyFont="1" applyFill="1" applyBorder="1" applyAlignment="1">
      <alignment horizontal="left" vertical="top"/>
    </xf>
    <xf numFmtId="0" fontId="7" fillId="2" borderId="4" xfId="1" applyFont="1" applyFill="1" applyBorder="1" applyAlignment="1">
      <alignment horizontal="center" vertical="top"/>
    </xf>
    <xf numFmtId="0" fontId="7" fillId="2" borderId="3" xfId="1" applyFont="1" applyFill="1" applyBorder="1" applyAlignment="1">
      <alignment horizontal="center" vertical="top"/>
    </xf>
    <xf numFmtId="0" fontId="8" fillId="2" borderId="3" xfId="1" applyFont="1" applyFill="1" applyBorder="1" applyAlignment="1">
      <alignment horizontal="center" vertical="top"/>
    </xf>
    <xf numFmtId="16" fontId="3" fillId="0" borderId="1" xfId="1" applyNumberFormat="1" applyFont="1" applyBorder="1" applyAlignment="1">
      <alignment vertical="top"/>
    </xf>
    <xf numFmtId="0" fontId="16" fillId="5" borderId="3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3" fillId="0" borderId="3" xfId="1" applyFont="1" applyBorder="1" applyAlignment="1">
      <alignment vertical="top"/>
    </xf>
    <xf numFmtId="0" fontId="16" fillId="0" borderId="3" xfId="0" applyFont="1" applyBorder="1" applyAlignment="1">
      <alignment horizontal="left"/>
    </xf>
    <xf numFmtId="2" fontId="0" fillId="0" borderId="0" xfId="0" applyNumberFormat="1" applyFont="1"/>
    <xf numFmtId="0" fontId="7" fillId="2" borderId="4" xfId="1" applyFont="1" applyFill="1" applyBorder="1" applyAlignment="1">
      <alignment vertical="top"/>
    </xf>
    <xf numFmtId="0" fontId="7" fillId="2" borderId="3" xfId="1" applyFont="1" applyFill="1" applyBorder="1" applyAlignment="1">
      <alignment vertical="top"/>
    </xf>
    <xf numFmtId="0" fontId="16" fillId="0" borderId="2" xfId="0" applyFont="1" applyBorder="1" applyAlignment="1">
      <alignment horizontal="left"/>
    </xf>
    <xf numFmtId="0" fontId="16" fillId="8" borderId="1" xfId="0" applyFont="1" applyFill="1" applyBorder="1" applyAlignment="1">
      <alignment horizontal="left"/>
    </xf>
    <xf numFmtId="0" fontId="19" fillId="0" borderId="1" xfId="1" applyFont="1" applyBorder="1" applyAlignment="1">
      <alignment vertical="top"/>
    </xf>
    <xf numFmtId="0" fontId="21" fillId="2" borderId="3" xfId="1" applyFont="1" applyFill="1" applyBorder="1" applyAlignment="1">
      <alignment horizontal="left" vertical="top"/>
    </xf>
    <xf numFmtId="0" fontId="22" fillId="5" borderId="3" xfId="1" applyFont="1" applyFill="1" applyBorder="1" applyAlignment="1">
      <alignment horizontal="center" vertical="top"/>
    </xf>
    <xf numFmtId="0" fontId="19" fillId="0" borderId="1" xfId="1" applyFont="1" applyBorder="1" applyAlignment="1">
      <alignment horizontal="left" vertical="top"/>
    </xf>
    <xf numFmtId="0" fontId="13" fillId="0" borderId="1" xfId="0" applyFont="1" applyBorder="1" applyAlignment="1">
      <alignment horizontal="left"/>
    </xf>
    <xf numFmtId="0" fontId="4" fillId="6" borderId="3" xfId="1" applyFont="1" applyFill="1" applyBorder="1" applyAlignment="1">
      <alignment horizontal="center" vertical="top"/>
    </xf>
    <xf numFmtId="0" fontId="3" fillId="6" borderId="3" xfId="1" applyFont="1" applyFill="1" applyBorder="1" applyAlignment="1">
      <alignment horizontal="center" vertical="top"/>
    </xf>
    <xf numFmtId="0" fontId="4" fillId="6" borderId="3" xfId="1" applyFont="1" applyFill="1" applyBorder="1" applyAlignment="1">
      <alignment horizontal="right" vertical="center"/>
    </xf>
    <xf numFmtId="0" fontId="0" fillId="0" borderId="0" xfId="0" applyNumberFormat="1" applyFont="1" applyAlignment="1">
      <alignment horizontal="center"/>
    </xf>
    <xf numFmtId="0" fontId="16" fillId="6" borderId="1" xfId="5" applyFont="1" applyFill="1" applyBorder="1" applyAlignment="1">
      <alignment horizontal="center" vertical="center"/>
    </xf>
    <xf numFmtId="0" fontId="3" fillId="0" borderId="0" xfId="1" applyFont="1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12" fillId="0" borderId="0" xfId="1" applyFont="1" applyBorder="1" applyAlignment="1">
      <alignment horizontal="right" vertical="center"/>
    </xf>
    <xf numFmtId="164" fontId="0" fillId="6" borderId="1" xfId="0" applyNumberFormat="1" applyFill="1" applyBorder="1" applyAlignment="1">
      <alignment horizontal="center"/>
    </xf>
    <xf numFmtId="0" fontId="19" fillId="0" borderId="1" xfId="1" applyFont="1" applyBorder="1" applyAlignment="1">
      <alignment horizontal="right" vertical="top"/>
    </xf>
    <xf numFmtId="0" fontId="13" fillId="3" borderId="1" xfId="0" applyFont="1" applyFill="1" applyBorder="1" applyAlignment="1">
      <alignment horizontal="left"/>
    </xf>
    <xf numFmtId="0" fontId="19" fillId="0" borderId="1" xfId="1" applyFont="1" applyBorder="1" applyAlignment="1">
      <alignment horizontal="right" vertical="center"/>
    </xf>
    <xf numFmtId="0" fontId="13" fillId="7" borderId="1" xfId="0" applyFont="1" applyFill="1" applyBorder="1" applyAlignment="1">
      <alignment horizontal="left"/>
    </xf>
    <xf numFmtId="166" fontId="13" fillId="0" borderId="1" xfId="0" quotePrefix="1" applyNumberFormat="1" applyFont="1" applyBorder="1" applyAlignment="1">
      <alignment horizontal="left"/>
    </xf>
    <xf numFmtId="0" fontId="21" fillId="2" borderId="1" xfId="1" applyFont="1" applyFill="1" applyBorder="1" applyAlignment="1">
      <alignment horizontal="left" vertical="top"/>
    </xf>
    <xf numFmtId="0" fontId="21" fillId="6" borderId="3" xfId="1" applyFont="1" applyFill="1" applyBorder="1" applyAlignment="1">
      <alignment horizontal="left" vertical="top"/>
    </xf>
    <xf numFmtId="0" fontId="8" fillId="2" borderId="3" xfId="1" applyFont="1" applyFill="1" applyBorder="1" applyAlignment="1">
      <alignment horizontal="left" vertical="top"/>
    </xf>
    <xf numFmtId="0" fontId="16" fillId="2" borderId="1" xfId="0" applyFont="1" applyFill="1" applyBorder="1" applyAlignment="1">
      <alignment horizontal="left"/>
    </xf>
    <xf numFmtId="0" fontId="19" fillId="7" borderId="1" xfId="1" applyFont="1" applyFill="1" applyBorder="1" applyAlignment="1">
      <alignment vertical="top"/>
    </xf>
    <xf numFmtId="0" fontId="8" fillId="0" borderId="2" xfId="1" applyFont="1" applyBorder="1" applyAlignment="1">
      <alignment horizontal="center" vertical="center"/>
    </xf>
    <xf numFmtId="166" fontId="19" fillId="0" borderId="1" xfId="1" applyNumberFormat="1" applyFont="1" applyBorder="1" applyAlignment="1">
      <alignment vertical="top"/>
    </xf>
    <xf numFmtId="0" fontId="21" fillId="2" borderId="3" xfId="1" applyFont="1" applyFill="1" applyBorder="1" applyAlignment="1">
      <alignment horizontal="center" vertical="top"/>
    </xf>
    <xf numFmtId="0" fontId="21" fillId="6" borderId="3" xfId="1" applyFont="1" applyFill="1" applyBorder="1" applyAlignment="1">
      <alignment horizontal="center" vertical="top"/>
    </xf>
    <xf numFmtId="0" fontId="16" fillId="0" borderId="1" xfId="0" applyFont="1" applyBorder="1" applyAlignment="1">
      <alignment horizontal="right"/>
    </xf>
    <xf numFmtId="0" fontId="13" fillId="0" borderId="0" xfId="0" applyFont="1"/>
    <xf numFmtId="0" fontId="4" fillId="9" borderId="3" xfId="1" applyFont="1" applyFill="1" applyBorder="1" applyAlignment="1">
      <alignment horizontal="center" vertical="top"/>
    </xf>
    <xf numFmtId="0" fontId="3" fillId="9" borderId="3" xfId="1" applyFont="1" applyFill="1" applyBorder="1" applyAlignment="1">
      <alignment horizontal="center" vertical="top"/>
    </xf>
    <xf numFmtId="0" fontId="21" fillId="9" borderId="3" xfId="1" applyFont="1" applyFill="1" applyBorder="1" applyAlignment="1">
      <alignment horizontal="center" vertical="top"/>
    </xf>
    <xf numFmtId="0" fontId="4" fillId="9" borderId="3" xfId="1" applyFont="1" applyFill="1" applyBorder="1" applyAlignment="1">
      <alignment horizontal="right" vertical="center"/>
    </xf>
    <xf numFmtId="0" fontId="16" fillId="9" borderId="1" xfId="5" applyFont="1" applyFill="1" applyBorder="1" applyAlignment="1">
      <alignment horizontal="center" vertical="center"/>
    </xf>
    <xf numFmtId="164" fontId="0" fillId="9" borderId="1" xfId="0" applyNumberFormat="1" applyFill="1" applyBorder="1" applyAlignment="1">
      <alignment horizontal="center"/>
    </xf>
    <xf numFmtId="0" fontId="3" fillId="10" borderId="3" xfId="1" applyFont="1" applyFill="1" applyBorder="1" applyAlignment="1">
      <alignment horizontal="center" vertical="top"/>
    </xf>
    <xf numFmtId="0" fontId="21" fillId="10" borderId="3" xfId="1" applyFont="1" applyFill="1" applyBorder="1" applyAlignment="1">
      <alignment horizontal="center" vertical="top"/>
    </xf>
    <xf numFmtId="164" fontId="0" fillId="10" borderId="1" xfId="0" applyNumberFormat="1" applyFill="1" applyBorder="1" applyAlignment="1">
      <alignment horizontal="center"/>
    </xf>
    <xf numFmtId="0" fontId="4" fillId="10" borderId="4" xfId="1" applyFont="1" applyFill="1" applyBorder="1" applyAlignment="1">
      <alignment horizontal="center" vertical="top"/>
    </xf>
    <xf numFmtId="0" fontId="3" fillId="4" borderId="1" xfId="1" applyFont="1" applyFill="1" applyBorder="1" applyAlignment="1">
      <alignment horizontal="right" vertical="center"/>
    </xf>
    <xf numFmtId="0" fontId="1" fillId="0" borderId="1" xfId="0" applyFont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4" fillId="10" borderId="1" xfId="1" applyFont="1" applyFill="1" applyBorder="1" applyAlignment="1">
      <alignment horizontal="center" vertical="top"/>
    </xf>
    <xf numFmtId="0" fontId="7" fillId="10" borderId="1" xfId="1" applyFont="1" applyFill="1" applyBorder="1" applyAlignment="1">
      <alignment horizontal="left" vertical="top"/>
    </xf>
    <xf numFmtId="0" fontId="22" fillId="5" borderId="1" xfId="1" applyFont="1" applyFill="1" applyBorder="1" applyAlignment="1">
      <alignment horizontal="center" vertical="top"/>
    </xf>
    <xf numFmtId="0" fontId="9" fillId="0" borderId="1" xfId="1" applyFont="1" applyBorder="1" applyAlignment="1">
      <alignment horizontal="left" vertical="top"/>
    </xf>
    <xf numFmtId="0" fontId="3" fillId="0" borderId="1" xfId="1" applyFont="1" applyBorder="1" applyAlignment="1">
      <alignment horizontal="right" vertical="top"/>
    </xf>
    <xf numFmtId="0" fontId="3" fillId="12" borderId="1" xfId="1" applyFont="1" applyFill="1" applyBorder="1" applyAlignment="1">
      <alignment horizontal="right" vertical="center"/>
    </xf>
    <xf numFmtId="0" fontId="16" fillId="11" borderId="1" xfId="0" applyFont="1" applyFill="1" applyBorder="1" applyAlignment="1">
      <alignment horizontal="right"/>
    </xf>
    <xf numFmtId="0" fontId="7" fillId="2" borderId="2" xfId="1" applyFont="1" applyFill="1" applyBorder="1" applyAlignment="1">
      <alignment horizontal="center" vertical="top"/>
    </xf>
    <xf numFmtId="0" fontId="0" fillId="0" borderId="2" xfId="0" applyFont="1" applyBorder="1"/>
    <xf numFmtId="0" fontId="7" fillId="2" borderId="2" xfId="1" applyFont="1" applyFill="1" applyBorder="1" applyAlignment="1">
      <alignment vertical="top"/>
    </xf>
    <xf numFmtId="0" fontId="29" fillId="0" borderId="1" xfId="1" applyFont="1" applyBorder="1" applyAlignment="1">
      <alignment horizontal="left" vertical="top"/>
    </xf>
    <xf numFmtId="0" fontId="3" fillId="3" borderId="1" xfId="1" applyFont="1" applyFill="1" applyBorder="1" applyAlignment="1">
      <alignment vertical="center"/>
    </xf>
    <xf numFmtId="0" fontId="16" fillId="3" borderId="1" xfId="0" applyFont="1" applyFill="1" applyBorder="1" applyAlignment="1">
      <alignment vertical="center"/>
    </xf>
    <xf numFmtId="0" fontId="23" fillId="0" borderId="1" xfId="1" applyFont="1" applyBorder="1" applyAlignment="1">
      <alignment vertical="top"/>
    </xf>
    <xf numFmtId="0" fontId="3" fillId="2" borderId="1" xfId="1" applyFont="1" applyFill="1" applyBorder="1" applyAlignment="1">
      <alignment horizontal="center" vertical="top"/>
    </xf>
    <xf numFmtId="0" fontId="3" fillId="3" borderId="1" xfId="0" applyFont="1" applyFill="1" applyBorder="1" applyAlignment="1">
      <alignment horizontal="right" vertical="center"/>
    </xf>
    <xf numFmtId="0" fontId="8" fillId="0" borderId="1" xfId="1" applyFont="1" applyBorder="1" applyAlignment="1">
      <alignment horizontal="left" vertical="top"/>
    </xf>
    <xf numFmtId="0" fontId="16" fillId="0" borderId="1" xfId="0" applyFont="1" applyFill="1" applyBorder="1" applyAlignment="1">
      <alignment horizontal="right"/>
    </xf>
    <xf numFmtId="0" fontId="23" fillId="2" borderId="1" xfId="1" applyFont="1" applyFill="1" applyBorder="1" applyAlignment="1">
      <alignment horizontal="center" vertical="center"/>
    </xf>
    <xf numFmtId="0" fontId="0" fillId="2" borderId="1" xfId="0" applyFont="1" applyFill="1" applyBorder="1"/>
    <xf numFmtId="0" fontId="16" fillId="0" borderId="1" xfId="0" quotePrefix="1" applyFont="1" applyBorder="1" applyAlignment="1">
      <alignment horizontal="left"/>
    </xf>
    <xf numFmtId="0" fontId="19" fillId="4" borderId="1" xfId="1" applyFont="1" applyFill="1" applyBorder="1" applyAlignment="1">
      <alignment vertical="top"/>
    </xf>
    <xf numFmtId="0" fontId="3" fillId="2" borderId="1" xfId="1" applyFont="1" applyFill="1" applyBorder="1" applyAlignment="1">
      <alignment horizontal="right" vertical="top"/>
    </xf>
    <xf numFmtId="0" fontId="3" fillId="3" borderId="1" xfId="0" quotePrefix="1" applyFont="1" applyFill="1" applyBorder="1" applyAlignment="1">
      <alignment horizontal="right" vertical="center"/>
    </xf>
    <xf numFmtId="0" fontId="21" fillId="9" borderId="1" xfId="1" applyFont="1" applyFill="1" applyBorder="1" applyAlignment="1">
      <alignment horizontal="center" vertical="top"/>
    </xf>
    <xf numFmtId="0" fontId="30" fillId="6" borderId="1" xfId="1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right" vertical="center"/>
    </xf>
    <xf numFmtId="0" fontId="16" fillId="2" borderId="1" xfId="0" applyFont="1" applyFill="1" applyBorder="1" applyAlignment="1">
      <alignment horizontal="right" vertical="center"/>
    </xf>
    <xf numFmtId="0" fontId="16" fillId="5" borderId="1" xfId="0" applyFont="1" applyFill="1" applyBorder="1" applyAlignment="1">
      <alignment horizontal="right" vertical="center"/>
    </xf>
    <xf numFmtId="0" fontId="16" fillId="12" borderId="1" xfId="0" applyFont="1" applyFill="1" applyBorder="1" applyAlignment="1">
      <alignment horizontal="right" vertical="center"/>
    </xf>
    <xf numFmtId="0" fontId="3" fillId="14" borderId="1" xfId="1" applyFont="1" applyFill="1" applyBorder="1" applyAlignment="1">
      <alignment horizontal="right" vertical="center"/>
    </xf>
    <xf numFmtId="0" fontId="16" fillId="2" borderId="1" xfId="0" applyFont="1" applyFill="1" applyBorder="1" applyAlignment="1">
      <alignment horizontal="right"/>
    </xf>
    <xf numFmtId="0" fontId="3" fillId="14" borderId="1" xfId="1" applyFont="1" applyFill="1" applyBorder="1" applyAlignment="1">
      <alignment horizontal="right" vertical="top"/>
    </xf>
    <xf numFmtId="0" fontId="16" fillId="15" borderId="1" xfId="0" applyFont="1" applyFill="1" applyBorder="1" applyAlignment="1">
      <alignment horizontal="right" vertical="center"/>
    </xf>
    <xf numFmtId="0" fontId="31" fillId="0" borderId="1" xfId="1" applyFont="1" applyBorder="1" applyAlignment="1">
      <alignment horizontal="left" vertical="center"/>
    </xf>
    <xf numFmtId="0" fontId="3" fillId="0" borderId="1" xfId="1" applyFont="1" applyBorder="1" applyAlignment="1">
      <alignment horizontal="left" vertical="center"/>
    </xf>
    <xf numFmtId="0" fontId="3" fillId="2" borderId="3" xfId="1" applyFont="1" applyFill="1" applyBorder="1" applyAlignment="1">
      <alignment horizontal="left" vertical="top"/>
    </xf>
    <xf numFmtId="0" fontId="21" fillId="14" borderId="1" xfId="1" applyFont="1" applyFill="1" applyBorder="1" applyAlignment="1">
      <alignment horizontal="center" vertical="top"/>
    </xf>
    <xf numFmtId="0" fontId="21" fillId="6" borderId="1" xfId="1" applyFont="1" applyFill="1" applyBorder="1" applyAlignment="1">
      <alignment horizontal="center" vertical="top"/>
    </xf>
    <xf numFmtId="0" fontId="21" fillId="4" borderId="1" xfId="1" applyFont="1" applyFill="1" applyBorder="1" applyAlignment="1">
      <alignment horizontal="center"/>
    </xf>
    <xf numFmtId="0" fontId="19" fillId="13" borderId="1" xfId="1" applyFont="1" applyFill="1" applyBorder="1" applyAlignment="1">
      <alignment vertical="top"/>
    </xf>
    <xf numFmtId="0" fontId="19" fillId="0" borderId="1" xfId="1" applyFont="1" applyBorder="1" applyAlignment="1"/>
    <xf numFmtId="0" fontId="21" fillId="15" borderId="1" xfId="1" applyFont="1" applyFill="1" applyBorder="1" applyAlignment="1">
      <alignment horizontal="center"/>
    </xf>
    <xf numFmtId="0" fontId="19" fillId="11" borderId="1" xfId="1" applyFont="1" applyFill="1" applyBorder="1" applyAlignment="1">
      <alignment vertical="top"/>
    </xf>
    <xf numFmtId="0" fontId="16" fillId="16" borderId="1" xfId="0" applyFont="1" applyFill="1" applyBorder="1" applyAlignment="1">
      <alignment horizontal="right"/>
    </xf>
    <xf numFmtId="0" fontId="16" fillId="13" borderId="1" xfId="0" applyFont="1" applyFill="1" applyBorder="1" applyAlignment="1">
      <alignment horizontal="right"/>
    </xf>
    <xf numFmtId="0" fontId="13" fillId="2" borderId="1" xfId="0" applyFont="1" applyFill="1" applyBorder="1" applyAlignment="1">
      <alignment horizontal="left"/>
    </xf>
    <xf numFmtId="0" fontId="19" fillId="2" borderId="1" xfId="1" applyFont="1" applyFill="1" applyBorder="1" applyAlignment="1">
      <alignment horizontal="left" vertical="top"/>
    </xf>
    <xf numFmtId="0" fontId="0" fillId="2" borderId="1" xfId="0" applyFont="1" applyFill="1" applyBorder="1" applyAlignment="1">
      <alignment horizontal="center"/>
    </xf>
    <xf numFmtId="2" fontId="9" fillId="2" borderId="1" xfId="2" applyNumberFormat="1" applyFont="1" applyFill="1" applyBorder="1" applyAlignment="1">
      <alignment horizontal="center" vertical="top"/>
    </xf>
    <xf numFmtId="2" fontId="0" fillId="2" borderId="2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right" vertical="center"/>
    </xf>
    <xf numFmtId="0" fontId="19" fillId="15" borderId="1" xfId="1" applyFont="1" applyFill="1" applyBorder="1" applyAlignment="1">
      <alignment vertical="top"/>
    </xf>
    <xf numFmtId="0" fontId="15" fillId="0" borderId="2" xfId="1" applyFont="1" applyBorder="1" applyAlignment="1">
      <alignment horizontal="right" vertical="top"/>
    </xf>
    <xf numFmtId="0" fontId="15" fillId="0" borderId="3" xfId="1" applyFont="1" applyBorder="1" applyAlignment="1">
      <alignment horizontal="right" vertical="top"/>
    </xf>
    <xf numFmtId="0" fontId="15" fillId="0" borderId="4" xfId="1" applyFont="1" applyBorder="1" applyAlignment="1">
      <alignment horizontal="right" vertical="top"/>
    </xf>
    <xf numFmtId="164" fontId="10" fillId="0" borderId="7" xfId="0" applyNumberFormat="1" applyFont="1" applyBorder="1" applyAlignment="1">
      <alignment horizontal="center"/>
    </xf>
    <xf numFmtId="164" fontId="10" fillId="0" borderId="8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3" fillId="0" borderId="2" xfId="1" applyFont="1" applyBorder="1" applyAlignment="1">
      <alignment horizontal="right" vertical="top"/>
    </xf>
    <xf numFmtId="0" fontId="3" fillId="0" borderId="3" xfId="1" applyFont="1" applyBorder="1" applyAlignment="1">
      <alignment horizontal="right" vertical="top"/>
    </xf>
    <xf numFmtId="0" fontId="3" fillId="0" borderId="4" xfId="1" applyFont="1" applyBorder="1" applyAlignment="1">
      <alignment horizontal="right" vertical="top"/>
    </xf>
    <xf numFmtId="164" fontId="0" fillId="0" borderId="2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2" xfId="0" applyNumberFormat="1" applyFont="1" applyBorder="1" applyAlignment="1">
      <alignment horizontal="center"/>
    </xf>
    <xf numFmtId="164" fontId="0" fillId="0" borderId="4" xfId="0" applyNumberFormat="1" applyFont="1" applyBorder="1" applyAlignment="1">
      <alignment horizontal="center"/>
    </xf>
    <xf numFmtId="164" fontId="10" fillId="0" borderId="5" xfId="0" applyNumberFormat="1" applyFont="1" applyBorder="1" applyAlignment="1">
      <alignment horizontal="center"/>
    </xf>
    <xf numFmtId="164" fontId="10" fillId="0" borderId="6" xfId="0" applyNumberFormat="1" applyFont="1" applyBorder="1" applyAlignment="1">
      <alignment horizontal="center"/>
    </xf>
    <xf numFmtId="0" fontId="19" fillId="0" borderId="2" xfId="1" applyFont="1" applyBorder="1" applyAlignment="1">
      <alignment horizontal="right" vertical="top"/>
    </xf>
    <xf numFmtId="0" fontId="19" fillId="0" borderId="3" xfId="1" applyFont="1" applyBorder="1" applyAlignment="1">
      <alignment horizontal="right" vertical="top"/>
    </xf>
    <xf numFmtId="0" fontId="19" fillId="0" borderId="4" xfId="1" applyFont="1" applyBorder="1" applyAlignment="1">
      <alignment horizontal="right" vertical="top"/>
    </xf>
    <xf numFmtId="0" fontId="27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25" fillId="0" borderId="2" xfId="1" applyFont="1" applyBorder="1" applyAlignment="1">
      <alignment horizontal="left" vertical="center" indent="2"/>
    </xf>
    <xf numFmtId="0" fontId="25" fillId="0" borderId="3" xfId="1" applyFont="1" applyBorder="1" applyAlignment="1">
      <alignment horizontal="left" vertical="center" indent="2"/>
    </xf>
    <xf numFmtId="0" fontId="25" fillId="0" borderId="4" xfId="1" applyFont="1" applyBorder="1" applyAlignment="1">
      <alignment horizontal="left" vertical="center" indent="2"/>
    </xf>
  </cellXfs>
  <cellStyles count="8">
    <cellStyle name="Comma 2" xfId="2" xr:uid="{00000000-0005-0000-0000-000000000000}"/>
    <cellStyle name="Comma 2 2" xfId="4" xr:uid="{00000000-0005-0000-0000-000001000000}"/>
    <cellStyle name="Comma 3" xfId="6" xr:uid="{00000000-0005-0000-0000-000002000000}"/>
    <cellStyle name="Hyperlink" xfId="7" builtinId="8"/>
    <cellStyle name="Normal" xfId="0" builtinId="0"/>
    <cellStyle name="Normal 2" xfId="1" xr:uid="{00000000-0005-0000-0000-000005000000}"/>
    <cellStyle name="Normal 2 2" xfId="3" xr:uid="{00000000-0005-0000-0000-000006000000}"/>
    <cellStyle name="Normal 3" xfId="5" xr:uid="{00000000-0005-0000-0000-000007000000}"/>
  </cellStyles>
  <dxfs count="0"/>
  <tableStyles count="0" defaultTableStyle="TableStyleMedium2" defaultPivotStyle="PivotStyleLight16"/>
  <colors>
    <mruColors>
      <color rgb="FFFF6699"/>
      <color rgb="FFFFFF00"/>
      <color rgb="FFCAFCE1"/>
      <color rgb="FF7BFD8A"/>
      <color rgb="FFEFC21D"/>
      <color rgb="FF00FF00"/>
      <color rgb="FFFF0066"/>
      <color rgb="FFFA3CD1"/>
      <color rgb="FF03DB1D"/>
      <color rgb="FFCBBB4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42999</xdr:colOff>
      <xdr:row>0</xdr:row>
      <xdr:rowOff>48986</xdr:rowOff>
    </xdr:from>
    <xdr:to>
      <xdr:col>9</xdr:col>
      <xdr:colOff>197535</xdr:colOff>
      <xdr:row>0</xdr:row>
      <xdr:rowOff>1858736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7580202B-B8D7-4442-B261-629392F44A5E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999" y="48986"/>
          <a:ext cx="5787893" cy="1809750"/>
        </a:xfrm>
        <a:prstGeom prst="rect">
          <a:avLst/>
        </a:prstGeom>
      </xdr:spPr>
    </xdr:pic>
    <xdr:clientData/>
  </xdr:twoCellAnchor>
  <xdr:twoCellAnchor editAs="oneCell">
    <xdr:from>
      <xdr:col>2</xdr:col>
      <xdr:colOff>167640</xdr:colOff>
      <xdr:row>1995</xdr:row>
      <xdr:rowOff>19050</xdr:rowOff>
    </xdr:from>
    <xdr:to>
      <xdr:col>9</xdr:col>
      <xdr:colOff>194310</xdr:colOff>
      <xdr:row>2006</xdr:row>
      <xdr:rowOff>30481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5538F43-9606-489C-B959-F0E64C915415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7740" y="6263640"/>
          <a:ext cx="4884420" cy="20154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 filterMode="1">
    <tabColor rgb="FF92D050"/>
  </sheetPr>
  <dimension ref="A1:K2044"/>
  <sheetViews>
    <sheetView showGridLines="0" tabSelected="1" showRuler="0" view="pageBreakPreview" topLeftCell="A1173" zoomScale="235" zoomScaleNormal="160" zoomScaleSheetLayoutView="235" zoomScalePageLayoutView="190" workbookViewId="0">
      <selection activeCell="G1987" sqref="G1987"/>
    </sheetView>
  </sheetViews>
  <sheetFormatPr defaultColWidth="9.140625" defaultRowHeight="15" outlineLevelRow="2"/>
  <cols>
    <col min="1" max="1" width="5" style="4" customWidth="1"/>
    <col min="2" max="2" width="6.5703125" style="21" customWidth="1"/>
    <col min="3" max="3" width="3" style="21" customWidth="1"/>
    <col min="4" max="4" width="22.42578125" style="2" customWidth="1"/>
    <col min="5" max="5" width="9.28515625" style="2" customWidth="1"/>
    <col min="6" max="6" width="9.28515625" style="47" customWidth="1"/>
    <col min="7" max="7" width="7.7109375" style="6" customWidth="1"/>
    <col min="8" max="8" width="8.7109375" style="8" customWidth="1"/>
    <col min="9" max="9" width="12.28515625" style="8" customWidth="1"/>
    <col min="10" max="10" width="3.28515625" style="4" customWidth="1"/>
    <col min="11" max="11" width="5" style="2" customWidth="1"/>
    <col min="12" max="16384" width="9.140625" style="2"/>
  </cols>
  <sheetData>
    <row r="1" spans="1:10" ht="148.5" customHeight="1"/>
    <row r="2" spans="1:10" ht="20.25" customHeight="1">
      <c r="A2" s="185" t="s">
        <v>672</v>
      </c>
      <c r="B2" s="186"/>
      <c r="C2" s="187"/>
      <c r="D2" s="188" t="str">
        <f ca="1">MID(CELL("filename",A1),SEARCH("[",CELL("filename",A1))+1,SEARCH(".",CELL("filename",A1))-1-SEARCH("[",CELL("filename",A1)))</f>
        <v>सनी कुमार , कट का पुल , 9631547187</v>
      </c>
      <c r="E2" s="189"/>
      <c r="F2" s="189"/>
      <c r="G2" s="189"/>
      <c r="H2" s="189"/>
      <c r="I2" s="189"/>
      <c r="J2" s="190"/>
    </row>
    <row r="3" spans="1:10" ht="15" customHeight="1">
      <c r="A3" s="17"/>
      <c r="B3" s="22" t="s">
        <v>8</v>
      </c>
      <c r="C3" s="22"/>
      <c r="D3" s="13" t="s">
        <v>6</v>
      </c>
      <c r="E3" s="94"/>
      <c r="F3" s="48" t="s">
        <v>10</v>
      </c>
      <c r="G3" s="18" t="s">
        <v>2</v>
      </c>
      <c r="H3" s="9" t="s">
        <v>3</v>
      </c>
      <c r="I3" s="19" t="s">
        <v>4</v>
      </c>
      <c r="J3" s="3"/>
    </row>
    <row r="4" spans="1:10" ht="15" hidden="1" customHeight="1" outlineLevel="1">
      <c r="A4" s="29"/>
      <c r="B4" s="30"/>
      <c r="C4" s="32">
        <v>1</v>
      </c>
      <c r="D4" s="71" t="s">
        <v>369</v>
      </c>
      <c r="E4" s="71"/>
      <c r="F4" s="30"/>
      <c r="G4" s="30"/>
      <c r="H4" s="30"/>
      <c r="I4" s="30"/>
      <c r="J4" s="31"/>
    </row>
    <row r="5" spans="1:10" ht="15" hidden="1" customHeight="1" outlineLevel="2">
      <c r="A5" s="3">
        <f>SUBTOTAL(3,B$5:B5)</f>
        <v>0</v>
      </c>
      <c r="B5" s="69" t="s">
        <v>253</v>
      </c>
      <c r="C5" s="23" t="s">
        <v>9</v>
      </c>
      <c r="D5" s="24" t="s">
        <v>368</v>
      </c>
      <c r="E5" s="24"/>
      <c r="F5" s="1" t="s">
        <v>239</v>
      </c>
      <c r="G5" s="7"/>
      <c r="H5" s="14">
        <v>22</v>
      </c>
      <c r="I5" s="12">
        <f t="shared" ref="I5:I153" si="0">PRODUCT(G5:H5)</f>
        <v>22</v>
      </c>
      <c r="J5" s="3"/>
    </row>
    <row r="6" spans="1:10" ht="15" hidden="1" customHeight="1" outlineLevel="2">
      <c r="A6" s="3">
        <f>SUBTOTAL(3,B$5:B6)</f>
        <v>0</v>
      </c>
      <c r="B6" s="69" t="s">
        <v>253</v>
      </c>
      <c r="C6" s="74" t="s">
        <v>9</v>
      </c>
      <c r="D6" s="73" t="s">
        <v>368</v>
      </c>
      <c r="E6" s="73"/>
      <c r="F6" s="70" t="s">
        <v>24</v>
      </c>
      <c r="G6" s="7"/>
      <c r="H6" s="14">
        <v>22</v>
      </c>
      <c r="I6" s="12">
        <f t="shared" si="0"/>
        <v>22</v>
      </c>
      <c r="J6" s="3"/>
    </row>
    <row r="7" spans="1:10" ht="15" hidden="1" customHeight="1" outlineLevel="2">
      <c r="A7" s="3">
        <f>SUBTOTAL(3,B$5:B7)</f>
        <v>0</v>
      </c>
      <c r="B7" s="69" t="s">
        <v>253</v>
      </c>
      <c r="C7" s="74" t="s">
        <v>9</v>
      </c>
      <c r="D7" s="73" t="s">
        <v>368</v>
      </c>
      <c r="E7" s="73"/>
      <c r="F7" s="70" t="s">
        <v>240</v>
      </c>
      <c r="G7" s="7"/>
      <c r="H7" s="14">
        <v>22</v>
      </c>
      <c r="I7" s="12">
        <f t="shared" si="0"/>
        <v>22</v>
      </c>
      <c r="J7" s="3"/>
    </row>
    <row r="8" spans="1:10" ht="15" hidden="1" customHeight="1" outlineLevel="2">
      <c r="A8" s="3">
        <f>SUBTOTAL(3,B$5:B8)</f>
        <v>0</v>
      </c>
      <c r="B8" s="69" t="s">
        <v>253</v>
      </c>
      <c r="C8" s="74" t="s">
        <v>9</v>
      </c>
      <c r="D8" s="73" t="s">
        <v>368</v>
      </c>
      <c r="E8" s="73"/>
      <c r="F8" s="70" t="s">
        <v>5</v>
      </c>
      <c r="G8" s="7"/>
      <c r="H8" s="14">
        <v>22</v>
      </c>
      <c r="I8" s="12">
        <f t="shared" si="0"/>
        <v>22</v>
      </c>
      <c r="J8" s="3"/>
    </row>
    <row r="9" spans="1:10" ht="15" hidden="1" customHeight="1" outlineLevel="2">
      <c r="A9" s="3">
        <f>SUBTOTAL(3,B$5:B9)</f>
        <v>0</v>
      </c>
      <c r="B9" s="23" t="s">
        <v>367</v>
      </c>
      <c r="C9" s="74" t="s">
        <v>9</v>
      </c>
      <c r="D9" s="73" t="s">
        <v>366</v>
      </c>
      <c r="E9" s="73"/>
      <c r="F9" s="70" t="s">
        <v>239</v>
      </c>
      <c r="G9" s="7"/>
      <c r="H9" s="14">
        <v>62</v>
      </c>
      <c r="I9" s="12">
        <f t="shared" si="0"/>
        <v>62</v>
      </c>
      <c r="J9" s="3"/>
    </row>
    <row r="10" spans="1:10" ht="15" hidden="1" customHeight="1" outlineLevel="2">
      <c r="A10" s="3">
        <f>SUBTOTAL(3,B$5:B10)</f>
        <v>0</v>
      </c>
      <c r="B10" s="23" t="s">
        <v>367</v>
      </c>
      <c r="C10" s="74" t="s">
        <v>9</v>
      </c>
      <c r="D10" s="73" t="s">
        <v>366</v>
      </c>
      <c r="E10" s="73"/>
      <c r="F10" s="70" t="s">
        <v>24</v>
      </c>
      <c r="G10" s="7"/>
      <c r="H10" s="14">
        <v>62</v>
      </c>
      <c r="I10" s="12">
        <f t="shared" si="0"/>
        <v>62</v>
      </c>
      <c r="J10" s="3"/>
    </row>
    <row r="11" spans="1:10" ht="15" hidden="1" customHeight="1" outlineLevel="2">
      <c r="A11" s="3">
        <f>SUBTOTAL(3,B$5:B11)</f>
        <v>0</v>
      </c>
      <c r="B11" s="23" t="s">
        <v>367</v>
      </c>
      <c r="C11" s="74" t="s">
        <v>9</v>
      </c>
      <c r="D11" s="73" t="s">
        <v>366</v>
      </c>
      <c r="E11" s="73"/>
      <c r="F11" s="70" t="s">
        <v>240</v>
      </c>
      <c r="G11" s="7"/>
      <c r="H11" s="14">
        <v>62</v>
      </c>
      <c r="I11" s="12">
        <f t="shared" si="0"/>
        <v>62</v>
      </c>
      <c r="J11" s="3"/>
    </row>
    <row r="12" spans="1:10" ht="15" hidden="1" customHeight="1" outlineLevel="2">
      <c r="A12" s="3">
        <f>SUBTOTAL(3,B$5:B12)</f>
        <v>0</v>
      </c>
      <c r="B12" s="23" t="s">
        <v>367</v>
      </c>
      <c r="C12" s="74" t="s">
        <v>9</v>
      </c>
      <c r="D12" s="73" t="s">
        <v>366</v>
      </c>
      <c r="E12" s="73"/>
      <c r="F12" s="70" t="s">
        <v>5</v>
      </c>
      <c r="G12" s="7"/>
      <c r="H12" s="14">
        <v>62</v>
      </c>
      <c r="I12" s="12">
        <f t="shared" si="0"/>
        <v>62</v>
      </c>
      <c r="J12" s="3"/>
    </row>
    <row r="13" spans="1:10" ht="15" hidden="1" customHeight="1" outlineLevel="2">
      <c r="A13" s="3">
        <f>SUBTOTAL(3,B$5:B13)</f>
        <v>0</v>
      </c>
      <c r="B13" s="69" t="s">
        <v>365</v>
      </c>
      <c r="C13" s="74" t="s">
        <v>9</v>
      </c>
      <c r="D13" s="73" t="s">
        <v>364</v>
      </c>
      <c r="E13" s="73"/>
      <c r="F13" s="70" t="s">
        <v>239</v>
      </c>
      <c r="G13" s="7"/>
      <c r="H13" s="14">
        <v>25</v>
      </c>
      <c r="I13" s="12">
        <f t="shared" si="0"/>
        <v>25</v>
      </c>
      <c r="J13" s="3"/>
    </row>
    <row r="14" spans="1:10" ht="15" hidden="1" customHeight="1" outlineLevel="2">
      <c r="A14" s="3">
        <f>SUBTOTAL(3,B$5:B14)</f>
        <v>0</v>
      </c>
      <c r="B14" s="69" t="s">
        <v>365</v>
      </c>
      <c r="C14" s="74" t="s">
        <v>9</v>
      </c>
      <c r="D14" s="73" t="s">
        <v>364</v>
      </c>
      <c r="E14" s="73"/>
      <c r="F14" s="70" t="s">
        <v>24</v>
      </c>
      <c r="G14" s="7"/>
      <c r="H14" s="14">
        <v>25</v>
      </c>
      <c r="I14" s="12">
        <f t="shared" si="0"/>
        <v>25</v>
      </c>
      <c r="J14" s="3"/>
    </row>
    <row r="15" spans="1:10" ht="15" hidden="1" customHeight="1" outlineLevel="2">
      <c r="A15" s="3">
        <f>SUBTOTAL(3,B$5:B15)</f>
        <v>0</v>
      </c>
      <c r="B15" s="69" t="s">
        <v>365</v>
      </c>
      <c r="C15" s="74" t="s">
        <v>9</v>
      </c>
      <c r="D15" s="73" t="s">
        <v>364</v>
      </c>
      <c r="E15" s="73"/>
      <c r="F15" s="70" t="s">
        <v>240</v>
      </c>
      <c r="G15" s="7"/>
      <c r="H15" s="14">
        <v>25</v>
      </c>
      <c r="I15" s="12">
        <f t="shared" si="0"/>
        <v>25</v>
      </c>
      <c r="J15" s="3"/>
    </row>
    <row r="16" spans="1:10" ht="15" hidden="1" customHeight="1" outlineLevel="2">
      <c r="A16" s="3">
        <f>SUBTOTAL(3,B$5:B16)</f>
        <v>0</v>
      </c>
      <c r="B16" s="69" t="s">
        <v>365</v>
      </c>
      <c r="C16" s="74" t="s">
        <v>9</v>
      </c>
      <c r="D16" s="73" t="s">
        <v>364</v>
      </c>
      <c r="E16" s="73"/>
      <c r="F16" s="70" t="s">
        <v>5</v>
      </c>
      <c r="G16" s="7"/>
      <c r="H16" s="14">
        <v>25</v>
      </c>
      <c r="I16" s="12">
        <f t="shared" si="0"/>
        <v>25</v>
      </c>
      <c r="J16" s="3"/>
    </row>
    <row r="17" spans="1:10" ht="15" hidden="1" customHeight="1" outlineLevel="2">
      <c r="A17" s="3">
        <f>SUBTOTAL(3,B$5:B17)</f>
        <v>0</v>
      </c>
      <c r="B17" s="23" t="s">
        <v>363</v>
      </c>
      <c r="C17" s="74" t="s">
        <v>9</v>
      </c>
      <c r="D17" s="73" t="s">
        <v>348</v>
      </c>
      <c r="E17" s="73" t="s">
        <v>221</v>
      </c>
      <c r="F17" s="70" t="s">
        <v>239</v>
      </c>
      <c r="G17" s="7"/>
      <c r="H17" s="14">
        <v>45</v>
      </c>
      <c r="I17" s="12">
        <f t="shared" si="0"/>
        <v>45</v>
      </c>
      <c r="J17" s="3"/>
    </row>
    <row r="18" spans="1:10" ht="15" hidden="1" customHeight="1" outlineLevel="2">
      <c r="A18" s="3">
        <f>SUBTOTAL(3,B$5:B18)</f>
        <v>0</v>
      </c>
      <c r="B18" s="23" t="s">
        <v>363</v>
      </c>
      <c r="C18" s="74" t="s">
        <v>9</v>
      </c>
      <c r="D18" s="73" t="s">
        <v>348</v>
      </c>
      <c r="E18" s="73" t="s">
        <v>221</v>
      </c>
      <c r="F18" s="70" t="s">
        <v>24</v>
      </c>
      <c r="G18" s="7"/>
      <c r="H18" s="14">
        <v>45</v>
      </c>
      <c r="I18" s="12">
        <f t="shared" si="0"/>
        <v>45</v>
      </c>
      <c r="J18" s="3"/>
    </row>
    <row r="19" spans="1:10" ht="15" hidden="1" customHeight="1" outlineLevel="2">
      <c r="A19" s="3">
        <f>SUBTOTAL(3,B$5:B19)</f>
        <v>0</v>
      </c>
      <c r="B19" s="23" t="s">
        <v>363</v>
      </c>
      <c r="C19" s="74" t="s">
        <v>9</v>
      </c>
      <c r="D19" s="73" t="s">
        <v>348</v>
      </c>
      <c r="E19" s="73" t="s">
        <v>221</v>
      </c>
      <c r="F19" s="70" t="s">
        <v>240</v>
      </c>
      <c r="G19" s="7"/>
      <c r="H19" s="14">
        <v>45</v>
      </c>
      <c r="I19" s="12">
        <f t="shared" si="0"/>
        <v>45</v>
      </c>
      <c r="J19" s="3"/>
    </row>
    <row r="20" spans="1:10" ht="15" hidden="1" customHeight="1" outlineLevel="2">
      <c r="A20" s="3">
        <f>SUBTOTAL(3,B$5:B20)</f>
        <v>0</v>
      </c>
      <c r="B20" s="23" t="s">
        <v>363</v>
      </c>
      <c r="C20" s="74" t="s">
        <v>9</v>
      </c>
      <c r="D20" s="73" t="s">
        <v>348</v>
      </c>
      <c r="E20" s="73" t="s">
        <v>221</v>
      </c>
      <c r="F20" s="70" t="s">
        <v>5</v>
      </c>
      <c r="G20" s="7"/>
      <c r="H20" s="14">
        <v>45</v>
      </c>
      <c r="I20" s="12">
        <f t="shared" si="0"/>
        <v>45</v>
      </c>
      <c r="J20" s="3"/>
    </row>
    <row r="21" spans="1:10" ht="15" hidden="1" customHeight="1" outlineLevel="2">
      <c r="A21" s="3">
        <f>SUBTOTAL(3,B$5:B21)</f>
        <v>0</v>
      </c>
      <c r="B21" s="69" t="s">
        <v>362</v>
      </c>
      <c r="C21" s="74" t="s">
        <v>9</v>
      </c>
      <c r="D21" s="73" t="s">
        <v>340</v>
      </c>
      <c r="E21" s="73"/>
      <c r="F21" s="70" t="s">
        <v>239</v>
      </c>
      <c r="G21" s="7"/>
      <c r="H21" s="14">
        <v>32</v>
      </c>
      <c r="I21" s="12">
        <f t="shared" si="0"/>
        <v>32</v>
      </c>
      <c r="J21" s="3"/>
    </row>
    <row r="22" spans="1:10" ht="15" hidden="1" customHeight="1" outlineLevel="2">
      <c r="A22" s="3">
        <f>SUBTOTAL(3,B$5:B22)</f>
        <v>0</v>
      </c>
      <c r="B22" s="69" t="s">
        <v>362</v>
      </c>
      <c r="C22" s="74" t="s">
        <v>9</v>
      </c>
      <c r="D22" s="73" t="s">
        <v>340</v>
      </c>
      <c r="E22" s="73"/>
      <c r="F22" s="70" t="s">
        <v>5</v>
      </c>
      <c r="G22" s="7"/>
      <c r="H22" s="14">
        <v>32</v>
      </c>
      <c r="I22" s="12">
        <f t="shared" si="0"/>
        <v>32</v>
      </c>
      <c r="J22" s="3"/>
    </row>
    <row r="23" spans="1:10" ht="15" hidden="1" customHeight="1" outlineLevel="2">
      <c r="A23" s="3">
        <f>SUBTOTAL(3,B$5:B23)</f>
        <v>0</v>
      </c>
      <c r="B23" s="69" t="s">
        <v>362</v>
      </c>
      <c r="C23" s="74" t="s">
        <v>9</v>
      </c>
      <c r="D23" s="73" t="s">
        <v>340</v>
      </c>
      <c r="E23" s="73"/>
      <c r="F23" s="70" t="s">
        <v>24</v>
      </c>
      <c r="G23" s="7"/>
      <c r="H23" s="14">
        <v>32</v>
      </c>
      <c r="I23" s="12">
        <f t="shared" si="0"/>
        <v>32</v>
      </c>
      <c r="J23" s="3"/>
    </row>
    <row r="24" spans="1:10" ht="15" hidden="1" customHeight="1" outlineLevel="2">
      <c r="A24" s="3">
        <f>SUBTOTAL(3,B$5:B24)</f>
        <v>0</v>
      </c>
      <c r="B24" s="69" t="s">
        <v>362</v>
      </c>
      <c r="C24" s="74" t="s">
        <v>9</v>
      </c>
      <c r="D24" s="73" t="s">
        <v>340</v>
      </c>
      <c r="E24" s="73"/>
      <c r="F24" s="70" t="s">
        <v>240</v>
      </c>
      <c r="G24" s="7"/>
      <c r="H24" s="14">
        <v>32</v>
      </c>
      <c r="I24" s="12">
        <f t="shared" si="0"/>
        <v>32</v>
      </c>
      <c r="J24" s="3"/>
    </row>
    <row r="25" spans="1:10" ht="15" hidden="1" customHeight="1" outlineLevel="2">
      <c r="A25" s="3">
        <f>SUBTOTAL(3,B$5:B25)</f>
        <v>0</v>
      </c>
      <c r="B25" s="69" t="s">
        <v>824</v>
      </c>
      <c r="C25" s="74" t="s">
        <v>9</v>
      </c>
      <c r="D25" s="73" t="s">
        <v>840</v>
      </c>
      <c r="E25" s="73" t="s">
        <v>221</v>
      </c>
      <c r="F25" s="70" t="s">
        <v>5</v>
      </c>
      <c r="G25" s="7"/>
      <c r="H25" s="14">
        <v>200</v>
      </c>
      <c r="I25" s="12">
        <f t="shared" si="0"/>
        <v>200</v>
      </c>
      <c r="J25" s="3"/>
    </row>
    <row r="26" spans="1:10" ht="15" hidden="1" customHeight="1" outlineLevel="2">
      <c r="A26" s="3">
        <f>SUBTOTAL(3,B$5:B26)</f>
        <v>0</v>
      </c>
      <c r="B26" s="69" t="s">
        <v>824</v>
      </c>
      <c r="C26" s="74" t="s">
        <v>9</v>
      </c>
      <c r="D26" s="73" t="s">
        <v>840</v>
      </c>
      <c r="E26" s="73" t="s">
        <v>221</v>
      </c>
      <c r="F26" s="70" t="s">
        <v>240</v>
      </c>
      <c r="G26" s="7"/>
      <c r="H26" s="14">
        <v>200</v>
      </c>
      <c r="I26" s="12">
        <f t="shared" si="0"/>
        <v>200</v>
      </c>
      <c r="J26" s="3"/>
    </row>
    <row r="27" spans="1:10" ht="15" hidden="1" customHeight="1" outlineLevel="2">
      <c r="A27" s="3">
        <f>SUBTOTAL(3,B$5:B27)</f>
        <v>0</v>
      </c>
      <c r="B27" s="69" t="s">
        <v>824</v>
      </c>
      <c r="C27" s="74" t="s">
        <v>9</v>
      </c>
      <c r="D27" s="73" t="s">
        <v>840</v>
      </c>
      <c r="E27" s="73" t="s">
        <v>221</v>
      </c>
      <c r="F27" s="70" t="s">
        <v>24</v>
      </c>
      <c r="G27" s="7"/>
      <c r="H27" s="14">
        <v>200</v>
      </c>
      <c r="I27" s="12">
        <f t="shared" si="0"/>
        <v>200</v>
      </c>
      <c r="J27" s="3"/>
    </row>
    <row r="28" spans="1:10" ht="15" hidden="1" customHeight="1" outlineLevel="2">
      <c r="A28" s="3">
        <f>SUBTOTAL(3,B$5:B28)</f>
        <v>0</v>
      </c>
      <c r="B28" s="69" t="s">
        <v>824</v>
      </c>
      <c r="C28" s="74" t="s">
        <v>9</v>
      </c>
      <c r="D28" s="73" t="s">
        <v>840</v>
      </c>
      <c r="E28" s="73" t="s">
        <v>221</v>
      </c>
      <c r="F28" s="70" t="s">
        <v>239</v>
      </c>
      <c r="G28" s="7"/>
      <c r="H28" s="14">
        <v>200</v>
      </c>
      <c r="I28" s="12">
        <f t="shared" ref="I28" si="1">PRODUCT(G28:H28)</f>
        <v>200</v>
      </c>
      <c r="J28" s="3"/>
    </row>
    <row r="29" spans="1:10" ht="15" hidden="1" customHeight="1" outlineLevel="2">
      <c r="A29" s="3">
        <f>SUBTOTAL(3,B$5:B29)</f>
        <v>0</v>
      </c>
      <c r="B29" s="69" t="s">
        <v>824</v>
      </c>
      <c r="C29" s="74" t="s">
        <v>9</v>
      </c>
      <c r="D29" s="73" t="s">
        <v>840</v>
      </c>
      <c r="E29" s="73" t="s">
        <v>221</v>
      </c>
      <c r="F29" s="134" t="s">
        <v>940</v>
      </c>
      <c r="G29" s="7"/>
      <c r="H29" s="14">
        <v>450</v>
      </c>
      <c r="I29" s="12">
        <f t="shared" si="0"/>
        <v>450</v>
      </c>
      <c r="J29" s="3"/>
    </row>
    <row r="30" spans="1:10" ht="15" hidden="1" customHeight="1" outlineLevel="2">
      <c r="A30" s="3">
        <f>SUBTOTAL(3,B$5:B30)</f>
        <v>0</v>
      </c>
      <c r="B30" s="69" t="s">
        <v>361</v>
      </c>
      <c r="C30" s="74" t="s">
        <v>9</v>
      </c>
      <c r="D30" s="73" t="s">
        <v>344</v>
      </c>
      <c r="E30" s="73" t="s">
        <v>479</v>
      </c>
      <c r="F30" s="70" t="s">
        <v>239</v>
      </c>
      <c r="G30" s="7"/>
      <c r="H30" s="14">
        <v>170</v>
      </c>
      <c r="I30" s="12">
        <f t="shared" si="0"/>
        <v>170</v>
      </c>
      <c r="J30" s="3"/>
    </row>
    <row r="31" spans="1:10" ht="15" hidden="1" customHeight="1" outlineLevel="2">
      <c r="A31" s="3">
        <f>SUBTOTAL(3,B$5:B31)</f>
        <v>0</v>
      </c>
      <c r="B31" s="69" t="s">
        <v>361</v>
      </c>
      <c r="C31" s="74" t="s">
        <v>9</v>
      </c>
      <c r="D31" s="73" t="s">
        <v>344</v>
      </c>
      <c r="E31" s="73" t="s">
        <v>479</v>
      </c>
      <c r="F31" s="70" t="s">
        <v>24</v>
      </c>
      <c r="G31" s="7"/>
      <c r="H31" s="14">
        <v>170</v>
      </c>
      <c r="I31" s="12">
        <f t="shared" si="0"/>
        <v>170</v>
      </c>
      <c r="J31" s="3"/>
    </row>
    <row r="32" spans="1:10" ht="15" hidden="1" customHeight="1" outlineLevel="2">
      <c r="A32" s="3">
        <f>SUBTOTAL(3,B$5:B32)</f>
        <v>0</v>
      </c>
      <c r="B32" s="69" t="s">
        <v>361</v>
      </c>
      <c r="C32" s="74" t="s">
        <v>9</v>
      </c>
      <c r="D32" s="73" t="s">
        <v>344</v>
      </c>
      <c r="E32" s="73" t="s">
        <v>479</v>
      </c>
      <c r="F32" s="70" t="s">
        <v>240</v>
      </c>
      <c r="G32" s="7"/>
      <c r="H32" s="14">
        <v>170</v>
      </c>
      <c r="I32" s="12">
        <f t="shared" si="0"/>
        <v>170</v>
      </c>
      <c r="J32" s="3"/>
    </row>
    <row r="33" spans="1:10" ht="15" hidden="1" customHeight="1" outlineLevel="2">
      <c r="A33" s="3">
        <f>SUBTOTAL(3,B$5:B33)</f>
        <v>0</v>
      </c>
      <c r="B33" s="69" t="s">
        <v>361</v>
      </c>
      <c r="C33" s="74" t="s">
        <v>9</v>
      </c>
      <c r="D33" s="73" t="s">
        <v>344</v>
      </c>
      <c r="E33" s="73" t="s">
        <v>479</v>
      </c>
      <c r="F33" s="70" t="s">
        <v>5</v>
      </c>
      <c r="G33" s="7"/>
      <c r="H33" s="14">
        <v>170</v>
      </c>
      <c r="I33" s="12">
        <f t="shared" si="0"/>
        <v>170</v>
      </c>
      <c r="J33" s="3"/>
    </row>
    <row r="34" spans="1:10" ht="15" hidden="1" customHeight="1" outlineLevel="2">
      <c r="A34" s="3">
        <f>SUBTOTAL(3,B$5:B34)</f>
        <v>0</v>
      </c>
      <c r="B34" s="23" t="s">
        <v>34</v>
      </c>
      <c r="C34" s="74" t="s">
        <v>9</v>
      </c>
      <c r="D34" s="73" t="s">
        <v>360</v>
      </c>
      <c r="E34" s="73"/>
      <c r="F34" s="70" t="s">
        <v>239</v>
      </c>
      <c r="G34" s="7"/>
      <c r="H34" s="14">
        <v>80</v>
      </c>
      <c r="I34" s="12">
        <f t="shared" si="0"/>
        <v>80</v>
      </c>
      <c r="J34" s="3"/>
    </row>
    <row r="35" spans="1:10" ht="15" hidden="1" customHeight="1" outlineLevel="2">
      <c r="A35" s="3">
        <f>SUBTOTAL(3,B$5:B35)</f>
        <v>0</v>
      </c>
      <c r="B35" s="23" t="s">
        <v>34</v>
      </c>
      <c r="C35" s="74" t="s">
        <v>9</v>
      </c>
      <c r="D35" s="73" t="s">
        <v>360</v>
      </c>
      <c r="E35" s="73"/>
      <c r="F35" s="70" t="s">
        <v>24</v>
      </c>
      <c r="G35" s="7"/>
      <c r="H35" s="14">
        <v>80</v>
      </c>
      <c r="I35" s="12">
        <f t="shared" si="0"/>
        <v>80</v>
      </c>
      <c r="J35" s="3"/>
    </row>
    <row r="36" spans="1:10" ht="15" hidden="1" customHeight="1" outlineLevel="2">
      <c r="A36" s="3">
        <f>SUBTOTAL(3,B$5:B36)</f>
        <v>0</v>
      </c>
      <c r="B36" s="23" t="s">
        <v>34</v>
      </c>
      <c r="C36" s="74" t="s">
        <v>9</v>
      </c>
      <c r="D36" s="73" t="s">
        <v>360</v>
      </c>
      <c r="E36" s="73"/>
      <c r="F36" s="70" t="s">
        <v>240</v>
      </c>
      <c r="G36" s="7"/>
      <c r="H36" s="14">
        <v>80</v>
      </c>
      <c r="I36" s="12">
        <f t="shared" si="0"/>
        <v>80</v>
      </c>
      <c r="J36" s="3"/>
    </row>
    <row r="37" spans="1:10" ht="15" hidden="1" customHeight="1" outlineLevel="2">
      <c r="A37" s="3">
        <f>SUBTOTAL(3,B$5:B37)</f>
        <v>0</v>
      </c>
      <c r="B37" s="23" t="s">
        <v>34</v>
      </c>
      <c r="C37" s="74" t="s">
        <v>9</v>
      </c>
      <c r="D37" s="73" t="s">
        <v>360</v>
      </c>
      <c r="E37" s="73"/>
      <c r="F37" s="70" t="s">
        <v>5</v>
      </c>
      <c r="G37" s="7"/>
      <c r="H37" s="14">
        <v>80</v>
      </c>
      <c r="I37" s="12">
        <f t="shared" ref="I37" si="2">PRODUCT(G37:H37)</f>
        <v>80</v>
      </c>
      <c r="J37" s="3"/>
    </row>
    <row r="38" spans="1:10" ht="15" hidden="1" customHeight="1" outlineLevel="2">
      <c r="A38" s="3">
        <f>SUBTOTAL(3,B$5:B38)</f>
        <v>0</v>
      </c>
      <c r="B38" s="23" t="s">
        <v>34</v>
      </c>
      <c r="C38" s="74" t="s">
        <v>9</v>
      </c>
      <c r="D38" s="73" t="s">
        <v>360</v>
      </c>
      <c r="E38" s="73"/>
      <c r="F38" s="134" t="s">
        <v>940</v>
      </c>
      <c r="G38" s="7"/>
      <c r="H38" s="14">
        <v>220</v>
      </c>
      <c r="I38" s="12">
        <f t="shared" si="0"/>
        <v>220</v>
      </c>
      <c r="J38" s="3"/>
    </row>
    <row r="39" spans="1:10" ht="15" hidden="1" customHeight="1" outlineLevel="2">
      <c r="A39" s="3">
        <f>SUBTOTAL(3,B$5:B39)</f>
        <v>0</v>
      </c>
      <c r="B39" s="23" t="s">
        <v>358</v>
      </c>
      <c r="C39" s="74" t="s">
        <v>9</v>
      </c>
      <c r="D39" s="73" t="s">
        <v>512</v>
      </c>
      <c r="E39" s="73" t="s">
        <v>479</v>
      </c>
      <c r="F39" s="70" t="s">
        <v>239</v>
      </c>
      <c r="G39" s="7"/>
      <c r="H39" s="14">
        <v>350</v>
      </c>
      <c r="I39" s="12">
        <f t="shared" si="0"/>
        <v>350</v>
      </c>
      <c r="J39" s="3"/>
    </row>
    <row r="40" spans="1:10" ht="15" hidden="1" customHeight="1" outlineLevel="2">
      <c r="A40" s="3">
        <f>SUBTOTAL(3,B$5:B40)</f>
        <v>0</v>
      </c>
      <c r="B40" s="23" t="s">
        <v>358</v>
      </c>
      <c r="C40" s="74" t="s">
        <v>9</v>
      </c>
      <c r="D40" s="73" t="s">
        <v>512</v>
      </c>
      <c r="E40" s="73" t="s">
        <v>479</v>
      </c>
      <c r="F40" s="70" t="s">
        <v>24</v>
      </c>
      <c r="G40" s="7"/>
      <c r="H40" s="14">
        <v>350</v>
      </c>
      <c r="I40" s="12">
        <f t="shared" si="0"/>
        <v>350</v>
      </c>
      <c r="J40" s="3"/>
    </row>
    <row r="41" spans="1:10" ht="15" hidden="1" customHeight="1" outlineLevel="2">
      <c r="A41" s="3">
        <f>SUBTOTAL(3,B$5:B41)</f>
        <v>0</v>
      </c>
      <c r="B41" s="23" t="s">
        <v>358</v>
      </c>
      <c r="C41" s="74" t="s">
        <v>9</v>
      </c>
      <c r="D41" s="73" t="s">
        <v>512</v>
      </c>
      <c r="E41" s="73" t="s">
        <v>479</v>
      </c>
      <c r="F41" s="70" t="s">
        <v>240</v>
      </c>
      <c r="G41" s="7"/>
      <c r="H41" s="14">
        <v>350</v>
      </c>
      <c r="I41" s="12">
        <f t="shared" si="0"/>
        <v>350</v>
      </c>
      <c r="J41" s="3"/>
    </row>
    <row r="42" spans="1:10" ht="15" hidden="1" customHeight="1" outlineLevel="2">
      <c r="A42" s="3">
        <f>SUBTOTAL(3,B$5:B42)</f>
        <v>0</v>
      </c>
      <c r="B42" s="23" t="s">
        <v>358</v>
      </c>
      <c r="C42" s="74" t="s">
        <v>9</v>
      </c>
      <c r="D42" s="73" t="s">
        <v>512</v>
      </c>
      <c r="E42" s="73" t="s">
        <v>479</v>
      </c>
      <c r="F42" s="70" t="s">
        <v>5</v>
      </c>
      <c r="G42" s="7"/>
      <c r="H42" s="14">
        <v>350</v>
      </c>
      <c r="I42" s="12">
        <f t="shared" si="0"/>
        <v>350</v>
      </c>
      <c r="J42" s="3"/>
    </row>
    <row r="43" spans="1:10" ht="15" hidden="1" customHeight="1" outlineLevel="2">
      <c r="A43" s="3">
        <f>SUBTOTAL(3,B$5:B43)</f>
        <v>0</v>
      </c>
      <c r="B43" s="69" t="s">
        <v>357</v>
      </c>
      <c r="C43" s="74" t="s">
        <v>9</v>
      </c>
      <c r="D43" s="73" t="s">
        <v>356</v>
      </c>
      <c r="E43" s="73"/>
      <c r="F43" s="70" t="s">
        <v>239</v>
      </c>
      <c r="G43" s="7"/>
      <c r="H43" s="14">
        <v>330</v>
      </c>
      <c r="I43" s="12">
        <f t="shared" si="0"/>
        <v>330</v>
      </c>
      <c r="J43" s="3"/>
    </row>
    <row r="44" spans="1:10" ht="15" hidden="1" customHeight="1" outlineLevel="2">
      <c r="A44" s="3">
        <f>SUBTOTAL(3,B$5:B44)</f>
        <v>0</v>
      </c>
      <c r="B44" s="69" t="s">
        <v>357</v>
      </c>
      <c r="C44" s="74" t="s">
        <v>9</v>
      </c>
      <c r="D44" s="73" t="s">
        <v>356</v>
      </c>
      <c r="E44" s="73"/>
      <c r="F44" s="70" t="s">
        <v>24</v>
      </c>
      <c r="G44" s="7"/>
      <c r="H44" s="14">
        <v>330</v>
      </c>
      <c r="I44" s="12">
        <f t="shared" si="0"/>
        <v>330</v>
      </c>
      <c r="J44" s="3"/>
    </row>
    <row r="45" spans="1:10" ht="15" hidden="1" customHeight="1" outlineLevel="2">
      <c r="A45" s="3">
        <f>SUBTOTAL(3,B$5:B45)</f>
        <v>0</v>
      </c>
      <c r="B45" s="69" t="s">
        <v>357</v>
      </c>
      <c r="C45" s="74" t="s">
        <v>9</v>
      </c>
      <c r="D45" s="73" t="s">
        <v>356</v>
      </c>
      <c r="E45" s="73"/>
      <c r="F45" s="70" t="s">
        <v>240</v>
      </c>
      <c r="G45" s="7"/>
      <c r="H45" s="14">
        <v>330</v>
      </c>
      <c r="I45" s="12">
        <f t="shared" si="0"/>
        <v>330</v>
      </c>
      <c r="J45" s="3"/>
    </row>
    <row r="46" spans="1:10" ht="15" hidden="1" customHeight="1" outlineLevel="2">
      <c r="A46" s="3">
        <f>SUBTOTAL(3,B$5:B46)</f>
        <v>0</v>
      </c>
      <c r="B46" s="69" t="s">
        <v>357</v>
      </c>
      <c r="C46" s="74" t="s">
        <v>9</v>
      </c>
      <c r="D46" s="73" t="s">
        <v>356</v>
      </c>
      <c r="E46" s="73"/>
      <c r="F46" s="70" t="s">
        <v>5</v>
      </c>
      <c r="G46" s="7"/>
      <c r="H46" s="14">
        <v>330</v>
      </c>
      <c r="I46" s="12">
        <f t="shared" si="0"/>
        <v>330</v>
      </c>
      <c r="J46" s="3"/>
    </row>
    <row r="47" spans="1:10" ht="15" hidden="1" customHeight="1" outlineLevel="2">
      <c r="A47" s="3">
        <f>SUBTOTAL(3,B$5:B47)</f>
        <v>0</v>
      </c>
      <c r="B47" s="23" t="s">
        <v>355</v>
      </c>
      <c r="C47" s="74" t="s">
        <v>9</v>
      </c>
      <c r="D47" s="73" t="s">
        <v>354</v>
      </c>
      <c r="E47" s="73"/>
      <c r="F47" s="70" t="s">
        <v>239</v>
      </c>
      <c r="G47" s="7"/>
      <c r="H47" s="14">
        <v>320</v>
      </c>
      <c r="I47" s="12">
        <f t="shared" si="0"/>
        <v>320</v>
      </c>
      <c r="J47" s="3"/>
    </row>
    <row r="48" spans="1:10" ht="15" hidden="1" customHeight="1" outlineLevel="2">
      <c r="A48" s="3">
        <f>SUBTOTAL(3,B$5:B48)</f>
        <v>0</v>
      </c>
      <c r="B48" s="23" t="s">
        <v>355</v>
      </c>
      <c r="C48" s="74" t="s">
        <v>9</v>
      </c>
      <c r="D48" s="73" t="s">
        <v>354</v>
      </c>
      <c r="E48" s="73"/>
      <c r="F48" s="70" t="s">
        <v>24</v>
      </c>
      <c r="G48" s="7"/>
      <c r="H48" s="14">
        <v>320</v>
      </c>
      <c r="I48" s="12">
        <f t="shared" si="0"/>
        <v>320</v>
      </c>
      <c r="J48" s="3"/>
    </row>
    <row r="49" spans="1:10" ht="15" hidden="1" customHeight="1" outlineLevel="2">
      <c r="A49" s="3">
        <f>SUBTOTAL(3,B$5:B49)</f>
        <v>0</v>
      </c>
      <c r="B49" s="23" t="s">
        <v>355</v>
      </c>
      <c r="C49" s="74" t="s">
        <v>9</v>
      </c>
      <c r="D49" s="73" t="s">
        <v>354</v>
      </c>
      <c r="E49" s="73"/>
      <c r="F49" s="70" t="s">
        <v>240</v>
      </c>
      <c r="G49" s="7"/>
      <c r="H49" s="14">
        <v>320</v>
      </c>
      <c r="I49" s="12">
        <f t="shared" si="0"/>
        <v>320</v>
      </c>
      <c r="J49" s="3"/>
    </row>
    <row r="50" spans="1:10" ht="15" hidden="1" customHeight="1" outlineLevel="2">
      <c r="A50" s="3">
        <f>SUBTOTAL(3,B$5:B50)</f>
        <v>0</v>
      </c>
      <c r="B50" s="23" t="s">
        <v>355</v>
      </c>
      <c r="C50" s="74" t="s">
        <v>9</v>
      </c>
      <c r="D50" s="73" t="s">
        <v>354</v>
      </c>
      <c r="E50" s="73"/>
      <c r="F50" s="70" t="s">
        <v>5</v>
      </c>
      <c r="G50" s="7"/>
      <c r="H50" s="14">
        <v>320</v>
      </c>
      <c r="I50" s="12">
        <f t="shared" si="0"/>
        <v>320</v>
      </c>
      <c r="J50" s="3"/>
    </row>
    <row r="51" spans="1:10" ht="15" hidden="1" customHeight="1" outlineLevel="2">
      <c r="A51" s="3">
        <f>SUBTOTAL(3,B$5:B51)</f>
        <v>0</v>
      </c>
      <c r="B51" s="69" t="s">
        <v>353</v>
      </c>
      <c r="C51" s="74" t="s">
        <v>9</v>
      </c>
      <c r="D51" s="73" t="s">
        <v>352</v>
      </c>
      <c r="E51" s="73"/>
      <c r="F51" s="70" t="s">
        <v>239</v>
      </c>
      <c r="G51" s="7"/>
      <c r="H51" s="14">
        <v>20</v>
      </c>
      <c r="I51" s="12">
        <f t="shared" si="0"/>
        <v>20</v>
      </c>
      <c r="J51" s="3"/>
    </row>
    <row r="52" spans="1:10" ht="15" hidden="1" customHeight="1" outlineLevel="2">
      <c r="A52" s="3">
        <f>SUBTOTAL(3,B$5:B52)</f>
        <v>0</v>
      </c>
      <c r="B52" s="69" t="s">
        <v>353</v>
      </c>
      <c r="C52" s="74" t="s">
        <v>9</v>
      </c>
      <c r="D52" s="73" t="s">
        <v>352</v>
      </c>
      <c r="E52" s="73"/>
      <c r="F52" s="70" t="s">
        <v>24</v>
      </c>
      <c r="G52" s="7"/>
      <c r="H52" s="14">
        <v>20</v>
      </c>
      <c r="I52" s="12">
        <f t="shared" si="0"/>
        <v>20</v>
      </c>
      <c r="J52" s="3"/>
    </row>
    <row r="53" spans="1:10" ht="15" hidden="1" customHeight="1" outlineLevel="2">
      <c r="A53" s="3">
        <f>SUBTOTAL(3,B$5:B53)</f>
        <v>0</v>
      </c>
      <c r="B53" s="69" t="s">
        <v>353</v>
      </c>
      <c r="C53" s="74" t="s">
        <v>9</v>
      </c>
      <c r="D53" s="73" t="s">
        <v>352</v>
      </c>
      <c r="E53" s="73"/>
      <c r="F53" s="70" t="s">
        <v>240</v>
      </c>
      <c r="G53" s="7"/>
      <c r="H53" s="14">
        <v>20</v>
      </c>
      <c r="I53" s="12">
        <f t="shared" si="0"/>
        <v>20</v>
      </c>
      <c r="J53" s="3"/>
    </row>
    <row r="54" spans="1:10" ht="15" hidden="1" customHeight="1" outlineLevel="2">
      <c r="A54" s="3">
        <f>SUBTOTAL(3,B$5:B54)</f>
        <v>0</v>
      </c>
      <c r="B54" s="69" t="s">
        <v>353</v>
      </c>
      <c r="C54" s="74" t="s">
        <v>9</v>
      </c>
      <c r="D54" s="73" t="s">
        <v>352</v>
      </c>
      <c r="E54" s="73"/>
      <c r="F54" s="70" t="s">
        <v>5</v>
      </c>
      <c r="G54" s="7"/>
      <c r="H54" s="14">
        <v>20</v>
      </c>
      <c r="I54" s="12">
        <f t="shared" si="0"/>
        <v>20</v>
      </c>
      <c r="J54" s="3"/>
    </row>
    <row r="55" spans="1:10" ht="15" hidden="1" customHeight="1" outlineLevel="2">
      <c r="A55" s="3">
        <f>SUBTOTAL(3,B$5:B55)</f>
        <v>0</v>
      </c>
      <c r="B55" s="23" t="s">
        <v>351</v>
      </c>
      <c r="C55" s="74" t="s">
        <v>9</v>
      </c>
      <c r="D55" s="73" t="s">
        <v>350</v>
      </c>
      <c r="E55" s="73"/>
      <c r="F55" s="70" t="s">
        <v>239</v>
      </c>
      <c r="G55" s="7"/>
      <c r="H55" s="14">
        <v>70</v>
      </c>
      <c r="I55" s="12">
        <f t="shared" si="0"/>
        <v>70</v>
      </c>
      <c r="J55" s="3"/>
    </row>
    <row r="56" spans="1:10" ht="15" hidden="1" customHeight="1" outlineLevel="2">
      <c r="A56" s="3">
        <f>SUBTOTAL(3,B$5:B56)</f>
        <v>0</v>
      </c>
      <c r="B56" s="23" t="s">
        <v>351</v>
      </c>
      <c r="C56" s="74" t="s">
        <v>9</v>
      </c>
      <c r="D56" s="73" t="s">
        <v>350</v>
      </c>
      <c r="E56" s="73"/>
      <c r="F56" s="70" t="s">
        <v>24</v>
      </c>
      <c r="G56" s="7"/>
      <c r="H56" s="14">
        <v>70</v>
      </c>
      <c r="I56" s="12">
        <f t="shared" si="0"/>
        <v>70</v>
      </c>
      <c r="J56" s="3"/>
    </row>
    <row r="57" spans="1:10" ht="15" hidden="1" customHeight="1" outlineLevel="2">
      <c r="A57" s="3">
        <f>SUBTOTAL(3,B$5:B57)</f>
        <v>0</v>
      </c>
      <c r="B57" s="23" t="s">
        <v>351</v>
      </c>
      <c r="C57" s="74" t="s">
        <v>9</v>
      </c>
      <c r="D57" s="73" t="s">
        <v>350</v>
      </c>
      <c r="E57" s="73"/>
      <c r="F57" s="70" t="s">
        <v>240</v>
      </c>
      <c r="G57" s="7"/>
      <c r="H57" s="14">
        <v>70</v>
      </c>
      <c r="I57" s="12">
        <f t="shared" si="0"/>
        <v>70</v>
      </c>
      <c r="J57" s="3"/>
    </row>
    <row r="58" spans="1:10" ht="15" hidden="1" customHeight="1" outlineLevel="2">
      <c r="A58" s="3">
        <f>SUBTOTAL(3,B$5:B58)</f>
        <v>0</v>
      </c>
      <c r="B58" s="23" t="s">
        <v>351</v>
      </c>
      <c r="C58" s="74" t="s">
        <v>9</v>
      </c>
      <c r="D58" s="73" t="s">
        <v>350</v>
      </c>
      <c r="E58" s="73"/>
      <c r="F58" s="70" t="s">
        <v>5</v>
      </c>
      <c r="G58" s="7"/>
      <c r="H58" s="14">
        <v>70</v>
      </c>
      <c r="I58" s="12">
        <f t="shared" si="0"/>
        <v>70</v>
      </c>
      <c r="J58" s="3"/>
    </row>
    <row r="59" spans="1:10" ht="15" hidden="1" customHeight="1" outlineLevel="2">
      <c r="A59" s="3">
        <f>SUBTOTAL(3,B$5:B59)</f>
        <v>0</v>
      </c>
      <c r="B59" s="69" t="s">
        <v>349</v>
      </c>
      <c r="C59" s="74" t="s">
        <v>9</v>
      </c>
      <c r="D59" s="73" t="s">
        <v>348</v>
      </c>
      <c r="E59" s="73"/>
      <c r="F59" s="70" t="s">
        <v>239</v>
      </c>
      <c r="G59" s="7"/>
      <c r="H59" s="14">
        <v>80</v>
      </c>
      <c r="I59" s="12">
        <f t="shared" si="0"/>
        <v>80</v>
      </c>
      <c r="J59" s="3"/>
    </row>
    <row r="60" spans="1:10" ht="15" hidden="1" customHeight="1" outlineLevel="2">
      <c r="A60" s="3">
        <f>SUBTOTAL(3,B$5:B60)</f>
        <v>0</v>
      </c>
      <c r="B60" s="69" t="s">
        <v>349</v>
      </c>
      <c r="C60" s="74" t="s">
        <v>9</v>
      </c>
      <c r="D60" s="73" t="s">
        <v>348</v>
      </c>
      <c r="E60" s="73"/>
      <c r="F60" s="70" t="s">
        <v>24</v>
      </c>
      <c r="G60" s="7"/>
      <c r="H60" s="14">
        <v>80</v>
      </c>
      <c r="I60" s="12">
        <f t="shared" si="0"/>
        <v>80</v>
      </c>
      <c r="J60" s="3"/>
    </row>
    <row r="61" spans="1:10" ht="15" hidden="1" customHeight="1" outlineLevel="2">
      <c r="A61" s="3">
        <f>SUBTOTAL(3,B$5:B61)</f>
        <v>0</v>
      </c>
      <c r="B61" s="69" t="s">
        <v>349</v>
      </c>
      <c r="C61" s="74" t="s">
        <v>9</v>
      </c>
      <c r="D61" s="73" t="s">
        <v>348</v>
      </c>
      <c r="E61" s="73"/>
      <c r="F61" s="70" t="s">
        <v>240</v>
      </c>
      <c r="G61" s="7"/>
      <c r="H61" s="14">
        <v>80</v>
      </c>
      <c r="I61" s="12">
        <f t="shared" si="0"/>
        <v>80</v>
      </c>
      <c r="J61" s="3"/>
    </row>
    <row r="62" spans="1:10" ht="15" hidden="1" customHeight="1" outlineLevel="2">
      <c r="A62" s="3">
        <f>SUBTOTAL(3,B$5:B62)</f>
        <v>0</v>
      </c>
      <c r="B62" s="69" t="s">
        <v>349</v>
      </c>
      <c r="C62" s="74" t="s">
        <v>9</v>
      </c>
      <c r="D62" s="73" t="s">
        <v>348</v>
      </c>
      <c r="E62" s="73"/>
      <c r="F62" s="70" t="s">
        <v>5</v>
      </c>
      <c r="G62" s="7"/>
      <c r="H62" s="14">
        <v>80</v>
      </c>
      <c r="I62" s="12">
        <f t="shared" si="0"/>
        <v>80</v>
      </c>
      <c r="J62" s="3"/>
    </row>
    <row r="63" spans="1:10" ht="15" hidden="1" customHeight="1" outlineLevel="2">
      <c r="A63" s="3">
        <f>SUBTOTAL(3,B$5:B63)</f>
        <v>0</v>
      </c>
      <c r="B63" s="23" t="s">
        <v>347</v>
      </c>
      <c r="C63" s="74" t="s">
        <v>9</v>
      </c>
      <c r="D63" s="73" t="s">
        <v>346</v>
      </c>
      <c r="E63" s="73"/>
      <c r="F63" s="70" t="s">
        <v>239</v>
      </c>
      <c r="G63" s="7"/>
      <c r="H63" s="14">
        <v>75</v>
      </c>
      <c r="I63" s="12">
        <f t="shared" si="0"/>
        <v>75</v>
      </c>
      <c r="J63" s="3"/>
    </row>
    <row r="64" spans="1:10" ht="15" hidden="1" customHeight="1" outlineLevel="2">
      <c r="A64" s="3">
        <f>SUBTOTAL(3,B$5:B64)</f>
        <v>0</v>
      </c>
      <c r="B64" s="23" t="s">
        <v>347</v>
      </c>
      <c r="C64" s="74" t="s">
        <v>9</v>
      </c>
      <c r="D64" s="73" t="s">
        <v>346</v>
      </c>
      <c r="E64" s="73"/>
      <c r="F64" s="70" t="s">
        <v>24</v>
      </c>
      <c r="G64" s="7"/>
      <c r="H64" s="14">
        <v>75</v>
      </c>
      <c r="I64" s="12">
        <f t="shared" si="0"/>
        <v>75</v>
      </c>
      <c r="J64" s="3"/>
    </row>
    <row r="65" spans="1:10" ht="15" hidden="1" customHeight="1" outlineLevel="2">
      <c r="A65" s="3">
        <f>SUBTOTAL(3,B$5:B65)</f>
        <v>0</v>
      </c>
      <c r="B65" s="23" t="s">
        <v>347</v>
      </c>
      <c r="C65" s="74" t="s">
        <v>9</v>
      </c>
      <c r="D65" s="73" t="s">
        <v>346</v>
      </c>
      <c r="E65" s="73"/>
      <c r="F65" s="70" t="s">
        <v>240</v>
      </c>
      <c r="G65" s="7"/>
      <c r="H65" s="14">
        <v>75</v>
      </c>
      <c r="I65" s="12">
        <f t="shared" si="0"/>
        <v>75</v>
      </c>
      <c r="J65" s="3"/>
    </row>
    <row r="66" spans="1:10" ht="15" hidden="1" customHeight="1" outlineLevel="2">
      <c r="A66" s="3">
        <f>SUBTOTAL(3,B$5:B66)</f>
        <v>0</v>
      </c>
      <c r="B66" s="23" t="s">
        <v>347</v>
      </c>
      <c r="C66" s="74" t="s">
        <v>9</v>
      </c>
      <c r="D66" s="73" t="s">
        <v>346</v>
      </c>
      <c r="E66" s="73"/>
      <c r="F66" s="70" t="s">
        <v>5</v>
      </c>
      <c r="G66" s="7"/>
      <c r="H66" s="14">
        <v>75</v>
      </c>
      <c r="I66" s="12">
        <f t="shared" si="0"/>
        <v>75</v>
      </c>
      <c r="J66" s="3"/>
    </row>
    <row r="67" spans="1:10" ht="15" hidden="1" customHeight="1" outlineLevel="2">
      <c r="A67" s="3">
        <f>SUBTOTAL(3,B$5:B67)</f>
        <v>0</v>
      </c>
      <c r="B67" s="69" t="s">
        <v>345</v>
      </c>
      <c r="C67" s="74" t="s">
        <v>9</v>
      </c>
      <c r="D67" s="73" t="s">
        <v>344</v>
      </c>
      <c r="E67" s="73"/>
      <c r="F67" s="70" t="s">
        <v>239</v>
      </c>
      <c r="G67" s="7"/>
      <c r="H67" s="14">
        <v>62</v>
      </c>
      <c r="I67" s="12">
        <f t="shared" si="0"/>
        <v>62</v>
      </c>
      <c r="J67" s="3"/>
    </row>
    <row r="68" spans="1:10" ht="15" hidden="1" customHeight="1" outlineLevel="2">
      <c r="A68" s="3">
        <f>SUBTOTAL(3,B$5:B68)</f>
        <v>0</v>
      </c>
      <c r="B68" s="69" t="s">
        <v>345</v>
      </c>
      <c r="C68" s="74" t="s">
        <v>9</v>
      </c>
      <c r="D68" s="73" t="s">
        <v>344</v>
      </c>
      <c r="E68" s="73"/>
      <c r="F68" s="70" t="s">
        <v>24</v>
      </c>
      <c r="G68" s="7"/>
      <c r="H68" s="14">
        <v>62</v>
      </c>
      <c r="I68" s="12">
        <f t="shared" si="0"/>
        <v>62</v>
      </c>
      <c r="J68" s="3"/>
    </row>
    <row r="69" spans="1:10" ht="15" hidden="1" customHeight="1" outlineLevel="2">
      <c r="A69" s="3">
        <f>SUBTOTAL(3,B$5:B69)</f>
        <v>0</v>
      </c>
      <c r="B69" s="69" t="s">
        <v>345</v>
      </c>
      <c r="C69" s="74" t="s">
        <v>9</v>
      </c>
      <c r="D69" s="73" t="s">
        <v>344</v>
      </c>
      <c r="E69" s="73"/>
      <c r="F69" s="70" t="s">
        <v>240</v>
      </c>
      <c r="G69" s="7"/>
      <c r="H69" s="14">
        <v>62</v>
      </c>
      <c r="I69" s="12">
        <f t="shared" si="0"/>
        <v>62</v>
      </c>
      <c r="J69" s="3"/>
    </row>
    <row r="70" spans="1:10" ht="15" hidden="1" customHeight="1" outlineLevel="2">
      <c r="A70" s="3">
        <f>SUBTOTAL(3,B$5:B70)</f>
        <v>0</v>
      </c>
      <c r="B70" s="69" t="s">
        <v>345</v>
      </c>
      <c r="C70" s="74" t="s">
        <v>9</v>
      </c>
      <c r="D70" s="73" t="s">
        <v>344</v>
      </c>
      <c r="E70" s="73"/>
      <c r="F70" s="70" t="s">
        <v>5</v>
      </c>
      <c r="G70" s="7"/>
      <c r="H70" s="14">
        <v>62</v>
      </c>
      <c r="I70" s="12">
        <f t="shared" si="0"/>
        <v>62</v>
      </c>
      <c r="J70" s="3"/>
    </row>
    <row r="71" spans="1:10" ht="15" hidden="1" customHeight="1" outlineLevel="2">
      <c r="A71" s="3">
        <f>SUBTOTAL(3,B$5:B71)</f>
        <v>0</v>
      </c>
      <c r="B71" s="69" t="s">
        <v>49</v>
      </c>
      <c r="C71" s="74" t="s">
        <v>9</v>
      </c>
      <c r="D71" s="73" t="s">
        <v>513</v>
      </c>
      <c r="E71" s="73" t="s">
        <v>221</v>
      </c>
      <c r="F71" s="70" t="s">
        <v>239</v>
      </c>
      <c r="G71" s="7"/>
      <c r="H71" s="14">
        <v>35</v>
      </c>
      <c r="I71" s="12">
        <f t="shared" si="0"/>
        <v>35</v>
      </c>
      <c r="J71" s="3"/>
    </row>
    <row r="72" spans="1:10" ht="15" hidden="1" customHeight="1" outlineLevel="2">
      <c r="A72" s="3">
        <f>SUBTOTAL(3,B$5:B72)</f>
        <v>0</v>
      </c>
      <c r="B72" s="69" t="s">
        <v>49</v>
      </c>
      <c r="C72" s="74" t="s">
        <v>9</v>
      </c>
      <c r="D72" s="73" t="s">
        <v>513</v>
      </c>
      <c r="E72" s="73" t="s">
        <v>221</v>
      </c>
      <c r="F72" s="70" t="s">
        <v>24</v>
      </c>
      <c r="G72" s="7"/>
      <c r="H72" s="14">
        <v>35</v>
      </c>
      <c r="I72" s="12">
        <f t="shared" si="0"/>
        <v>35</v>
      </c>
      <c r="J72" s="3"/>
    </row>
    <row r="73" spans="1:10" ht="15" hidden="1" customHeight="1" outlineLevel="2">
      <c r="A73" s="3">
        <f>SUBTOTAL(3,B$5:B73)</f>
        <v>0</v>
      </c>
      <c r="B73" s="69" t="s">
        <v>49</v>
      </c>
      <c r="C73" s="74" t="s">
        <v>9</v>
      </c>
      <c r="D73" s="73" t="s">
        <v>513</v>
      </c>
      <c r="E73" s="73" t="s">
        <v>221</v>
      </c>
      <c r="F73" s="70" t="s">
        <v>240</v>
      </c>
      <c r="G73" s="7"/>
      <c r="H73" s="14">
        <v>35</v>
      </c>
      <c r="I73" s="12">
        <f t="shared" si="0"/>
        <v>35</v>
      </c>
      <c r="J73" s="3"/>
    </row>
    <row r="74" spans="1:10" ht="15" hidden="1" customHeight="1" outlineLevel="2">
      <c r="A74" s="3">
        <f>SUBTOTAL(3,B$5:B74)</f>
        <v>0</v>
      </c>
      <c r="B74" s="69" t="s">
        <v>49</v>
      </c>
      <c r="C74" s="74" t="s">
        <v>9</v>
      </c>
      <c r="D74" s="73" t="s">
        <v>513</v>
      </c>
      <c r="E74" s="73" t="s">
        <v>221</v>
      </c>
      <c r="F74" s="70" t="s">
        <v>5</v>
      </c>
      <c r="G74" s="7"/>
      <c r="H74" s="14">
        <v>35</v>
      </c>
      <c r="I74" s="12">
        <f t="shared" si="0"/>
        <v>35</v>
      </c>
      <c r="J74" s="3"/>
    </row>
    <row r="75" spans="1:10" ht="15" hidden="1" customHeight="1" outlineLevel="2">
      <c r="A75" s="3">
        <f>SUBTOTAL(3,B$5:B75)</f>
        <v>0</v>
      </c>
      <c r="B75" s="69" t="s">
        <v>359</v>
      </c>
      <c r="C75" s="74" t="s">
        <v>9</v>
      </c>
      <c r="D75" s="73" t="s">
        <v>691</v>
      </c>
      <c r="E75" s="73" t="s">
        <v>221</v>
      </c>
      <c r="F75" s="70" t="s">
        <v>5</v>
      </c>
      <c r="G75" s="7"/>
      <c r="H75" s="14">
        <v>35</v>
      </c>
      <c r="I75" s="12">
        <f t="shared" si="0"/>
        <v>35</v>
      </c>
      <c r="J75" s="3"/>
    </row>
    <row r="76" spans="1:10" ht="15" hidden="1" customHeight="1" outlineLevel="2">
      <c r="A76" s="3">
        <f>SUBTOTAL(3,B$5:B76)</f>
        <v>0</v>
      </c>
      <c r="B76" s="69" t="s">
        <v>359</v>
      </c>
      <c r="C76" s="74" t="s">
        <v>9</v>
      </c>
      <c r="D76" s="73" t="s">
        <v>691</v>
      </c>
      <c r="E76" s="73" t="s">
        <v>221</v>
      </c>
      <c r="F76" s="70" t="s">
        <v>24</v>
      </c>
      <c r="G76" s="7"/>
      <c r="H76" s="14">
        <v>35</v>
      </c>
      <c r="I76" s="12">
        <f t="shared" si="0"/>
        <v>35</v>
      </c>
      <c r="J76" s="3"/>
    </row>
    <row r="77" spans="1:10" ht="15" hidden="1" customHeight="1" outlineLevel="2">
      <c r="A77" s="3">
        <f>SUBTOTAL(3,B$5:B77)</f>
        <v>0</v>
      </c>
      <c r="B77" s="69" t="s">
        <v>359</v>
      </c>
      <c r="C77" s="74" t="s">
        <v>9</v>
      </c>
      <c r="D77" s="73" t="s">
        <v>691</v>
      </c>
      <c r="E77" s="73" t="s">
        <v>221</v>
      </c>
      <c r="F77" s="70" t="s">
        <v>239</v>
      </c>
      <c r="G77" s="7"/>
      <c r="H77" s="14">
        <v>35</v>
      </c>
      <c r="I77" s="12">
        <f t="shared" si="0"/>
        <v>35</v>
      </c>
      <c r="J77" s="3"/>
    </row>
    <row r="78" spans="1:10" ht="15" hidden="1" customHeight="1" outlineLevel="2">
      <c r="A78" s="3">
        <f>SUBTOTAL(3,B$5:B78)</f>
        <v>0</v>
      </c>
      <c r="B78" s="69" t="s">
        <v>926</v>
      </c>
      <c r="C78" s="74" t="s">
        <v>9</v>
      </c>
      <c r="D78" s="73" t="s">
        <v>927</v>
      </c>
      <c r="E78" s="73" t="s">
        <v>221</v>
      </c>
      <c r="F78" s="70" t="s">
        <v>5</v>
      </c>
      <c r="G78" s="7"/>
      <c r="H78" s="14">
        <v>140</v>
      </c>
      <c r="I78" s="12">
        <f t="shared" ref="I78:I80" si="3">PRODUCT(G78:H78)</f>
        <v>140</v>
      </c>
      <c r="J78" s="3"/>
    </row>
    <row r="79" spans="1:10" ht="15" hidden="1" customHeight="1" outlineLevel="2">
      <c r="A79" s="3">
        <f>SUBTOTAL(3,B$5:B79)</f>
        <v>0</v>
      </c>
      <c r="B79" s="69" t="s">
        <v>926</v>
      </c>
      <c r="C79" s="74" t="s">
        <v>9</v>
      </c>
      <c r="D79" s="73" t="s">
        <v>927</v>
      </c>
      <c r="E79" s="73" t="s">
        <v>221</v>
      </c>
      <c r="F79" s="70" t="s">
        <v>24</v>
      </c>
      <c r="G79" s="7"/>
      <c r="H79" s="14">
        <v>140</v>
      </c>
      <c r="I79" s="12">
        <f t="shared" si="3"/>
        <v>140</v>
      </c>
      <c r="J79" s="3"/>
    </row>
    <row r="80" spans="1:10" ht="15" hidden="1" customHeight="1" outlineLevel="2">
      <c r="A80" s="3">
        <f>SUBTOTAL(3,B$5:B80)</f>
        <v>0</v>
      </c>
      <c r="B80" s="69" t="s">
        <v>926</v>
      </c>
      <c r="C80" s="74" t="s">
        <v>9</v>
      </c>
      <c r="D80" s="73" t="s">
        <v>927</v>
      </c>
      <c r="E80" s="73" t="s">
        <v>221</v>
      </c>
      <c r="F80" s="70" t="s">
        <v>239</v>
      </c>
      <c r="G80" s="7"/>
      <c r="H80" s="14">
        <v>140</v>
      </c>
      <c r="I80" s="12">
        <f t="shared" si="3"/>
        <v>140</v>
      </c>
      <c r="J80" s="3"/>
    </row>
    <row r="81" spans="1:10" ht="15" hidden="1" customHeight="1" outlineLevel="2">
      <c r="A81" s="3">
        <f>SUBTOTAL(3,B$5:B81)</f>
        <v>0</v>
      </c>
      <c r="B81" s="69" t="s">
        <v>746</v>
      </c>
      <c r="C81" s="74" t="s">
        <v>9</v>
      </c>
      <c r="D81" s="73" t="s">
        <v>747</v>
      </c>
      <c r="E81" s="73" t="s">
        <v>221</v>
      </c>
      <c r="F81" s="70" t="s">
        <v>239</v>
      </c>
      <c r="G81" s="7"/>
      <c r="H81" s="14">
        <v>35</v>
      </c>
      <c r="I81" s="12">
        <f t="shared" ref="I81:I108" si="4">PRODUCT(G81:H81)</f>
        <v>35</v>
      </c>
      <c r="J81" s="3"/>
    </row>
    <row r="82" spans="1:10" ht="15" hidden="1" customHeight="1" outlineLevel="2">
      <c r="A82" s="3">
        <f>SUBTOTAL(3,B$5:B82)</f>
        <v>0</v>
      </c>
      <c r="B82" s="69" t="s">
        <v>746</v>
      </c>
      <c r="C82" s="74" t="s">
        <v>9</v>
      </c>
      <c r="D82" s="73" t="s">
        <v>747</v>
      </c>
      <c r="E82" s="73" t="s">
        <v>221</v>
      </c>
      <c r="F82" s="70" t="s">
        <v>5</v>
      </c>
      <c r="G82" s="7"/>
      <c r="H82" s="14">
        <v>35</v>
      </c>
      <c r="I82" s="12">
        <f t="shared" si="4"/>
        <v>35</v>
      </c>
      <c r="J82" s="3"/>
    </row>
    <row r="83" spans="1:10" ht="15" hidden="1" customHeight="1" outlineLevel="2">
      <c r="A83" s="3">
        <f>SUBTOTAL(3,B$5:B83)</f>
        <v>0</v>
      </c>
      <c r="B83" s="69" t="s">
        <v>746</v>
      </c>
      <c r="C83" s="74" t="s">
        <v>9</v>
      </c>
      <c r="D83" s="73" t="s">
        <v>747</v>
      </c>
      <c r="E83" s="73" t="s">
        <v>221</v>
      </c>
      <c r="F83" s="70" t="s">
        <v>240</v>
      </c>
      <c r="G83" s="7"/>
      <c r="H83" s="14">
        <v>35</v>
      </c>
      <c r="I83" s="12">
        <f t="shared" si="4"/>
        <v>35</v>
      </c>
      <c r="J83" s="3"/>
    </row>
    <row r="84" spans="1:10" ht="15" hidden="1" customHeight="1" outlineLevel="2">
      <c r="A84" s="3">
        <f>SUBTOTAL(3,B$5:B84)</f>
        <v>0</v>
      </c>
      <c r="B84" s="69" t="s">
        <v>746</v>
      </c>
      <c r="C84" s="74" t="s">
        <v>9</v>
      </c>
      <c r="D84" s="73" t="s">
        <v>747</v>
      </c>
      <c r="E84" s="73" t="s">
        <v>221</v>
      </c>
      <c r="F84" s="70" t="s">
        <v>24</v>
      </c>
      <c r="G84" s="7"/>
      <c r="H84" s="14">
        <v>35</v>
      </c>
      <c r="I84" s="12">
        <f t="shared" si="4"/>
        <v>35</v>
      </c>
      <c r="J84" s="3"/>
    </row>
    <row r="85" spans="1:10" ht="15" hidden="1" customHeight="1" outlineLevel="2">
      <c r="A85" s="3">
        <f>SUBTOTAL(3,B$5:B85)</f>
        <v>0</v>
      </c>
      <c r="B85" s="69" t="s">
        <v>342</v>
      </c>
      <c r="C85" s="74" t="s">
        <v>9</v>
      </c>
      <c r="D85" s="73" t="s">
        <v>692</v>
      </c>
      <c r="E85" s="73" t="s">
        <v>221</v>
      </c>
      <c r="F85" s="70" t="s">
        <v>239</v>
      </c>
      <c r="G85" s="7"/>
      <c r="H85" s="14">
        <v>35</v>
      </c>
      <c r="I85" s="12">
        <f t="shared" si="4"/>
        <v>35</v>
      </c>
      <c r="J85" s="3"/>
    </row>
    <row r="86" spans="1:10" ht="15" hidden="1" customHeight="1" outlineLevel="2">
      <c r="A86" s="3">
        <f>SUBTOTAL(3,B$5:B86)</f>
        <v>0</v>
      </c>
      <c r="B86" s="69" t="s">
        <v>342</v>
      </c>
      <c r="C86" s="74" t="s">
        <v>9</v>
      </c>
      <c r="D86" s="73" t="s">
        <v>692</v>
      </c>
      <c r="E86" s="73" t="s">
        <v>221</v>
      </c>
      <c r="F86" s="70" t="s">
        <v>24</v>
      </c>
      <c r="G86" s="7"/>
      <c r="H86" s="14">
        <v>35</v>
      </c>
      <c r="I86" s="12">
        <f t="shared" si="4"/>
        <v>35</v>
      </c>
      <c r="J86" s="3"/>
    </row>
    <row r="87" spans="1:10" ht="15" hidden="1" customHeight="1" outlineLevel="2">
      <c r="A87" s="3">
        <f>SUBTOTAL(3,B$5:B87)</f>
        <v>0</v>
      </c>
      <c r="B87" s="69" t="s">
        <v>342</v>
      </c>
      <c r="C87" s="74" t="s">
        <v>9</v>
      </c>
      <c r="D87" s="73" t="s">
        <v>692</v>
      </c>
      <c r="E87" s="73" t="s">
        <v>221</v>
      </c>
      <c r="F87" s="70" t="s">
        <v>240</v>
      </c>
      <c r="G87" s="7"/>
      <c r="H87" s="14">
        <v>35</v>
      </c>
      <c r="I87" s="12">
        <f t="shared" si="4"/>
        <v>35</v>
      </c>
      <c r="J87" s="3"/>
    </row>
    <row r="88" spans="1:10" ht="15" hidden="1" customHeight="1" outlineLevel="2">
      <c r="A88" s="3">
        <f>SUBTOTAL(3,B$5:B88)</f>
        <v>0</v>
      </c>
      <c r="B88" s="69" t="s">
        <v>342</v>
      </c>
      <c r="C88" s="74" t="s">
        <v>9</v>
      </c>
      <c r="D88" s="73" t="s">
        <v>692</v>
      </c>
      <c r="E88" s="73" t="s">
        <v>221</v>
      </c>
      <c r="F88" s="70" t="s">
        <v>5</v>
      </c>
      <c r="G88" s="7"/>
      <c r="H88" s="14">
        <v>35</v>
      </c>
      <c r="I88" s="12">
        <f t="shared" si="4"/>
        <v>35</v>
      </c>
      <c r="J88" s="3"/>
    </row>
    <row r="89" spans="1:10" ht="15" hidden="1" customHeight="1" outlineLevel="2">
      <c r="A89" s="3">
        <f>SUBTOTAL(3,B$5:B89)</f>
        <v>0</v>
      </c>
      <c r="B89" s="23" t="s">
        <v>341</v>
      </c>
      <c r="C89" s="74" t="s">
        <v>9</v>
      </c>
      <c r="D89" s="73" t="s">
        <v>340</v>
      </c>
      <c r="E89" s="73"/>
      <c r="F89" s="70" t="s">
        <v>239</v>
      </c>
      <c r="G89" s="7"/>
      <c r="H89" s="14">
        <v>45</v>
      </c>
      <c r="I89" s="12">
        <f t="shared" si="4"/>
        <v>45</v>
      </c>
      <c r="J89" s="3"/>
    </row>
    <row r="90" spans="1:10" ht="15" hidden="1" customHeight="1" outlineLevel="2">
      <c r="A90" s="3">
        <f>SUBTOTAL(3,B$5:B90)</f>
        <v>0</v>
      </c>
      <c r="B90" s="23" t="s">
        <v>341</v>
      </c>
      <c r="C90" s="74" t="s">
        <v>9</v>
      </c>
      <c r="D90" s="73" t="s">
        <v>340</v>
      </c>
      <c r="E90" s="73"/>
      <c r="F90" s="70" t="s">
        <v>24</v>
      </c>
      <c r="G90" s="7"/>
      <c r="H90" s="14">
        <v>45</v>
      </c>
      <c r="I90" s="12">
        <f t="shared" si="4"/>
        <v>45</v>
      </c>
      <c r="J90" s="3"/>
    </row>
    <row r="91" spans="1:10" ht="15" hidden="1" customHeight="1" outlineLevel="2">
      <c r="A91" s="3">
        <f>SUBTOTAL(3,B$5:B91)</f>
        <v>0</v>
      </c>
      <c r="B91" s="23" t="s">
        <v>341</v>
      </c>
      <c r="C91" s="74" t="s">
        <v>9</v>
      </c>
      <c r="D91" s="73" t="s">
        <v>340</v>
      </c>
      <c r="E91" s="73"/>
      <c r="F91" s="70" t="s">
        <v>240</v>
      </c>
      <c r="G91" s="7"/>
      <c r="H91" s="14">
        <v>45</v>
      </c>
      <c r="I91" s="12">
        <f t="shared" si="4"/>
        <v>45</v>
      </c>
      <c r="J91" s="3"/>
    </row>
    <row r="92" spans="1:10" ht="15" hidden="1" customHeight="1" outlineLevel="2">
      <c r="A92" s="3">
        <f>SUBTOTAL(3,B$5:B92)</f>
        <v>0</v>
      </c>
      <c r="B92" s="23" t="s">
        <v>341</v>
      </c>
      <c r="C92" s="74" t="s">
        <v>9</v>
      </c>
      <c r="D92" s="73" t="s">
        <v>340</v>
      </c>
      <c r="E92" s="73"/>
      <c r="F92" s="70" t="s">
        <v>5</v>
      </c>
      <c r="G92" s="7"/>
      <c r="H92" s="14">
        <v>45</v>
      </c>
      <c r="I92" s="12">
        <f t="shared" si="4"/>
        <v>45</v>
      </c>
      <c r="J92" s="3"/>
    </row>
    <row r="93" spans="1:10" ht="15" hidden="1" customHeight="1" outlineLevel="2">
      <c r="A93" s="3">
        <f>SUBTOTAL(3,B$5:B93)</f>
        <v>0</v>
      </c>
      <c r="B93" s="69" t="s">
        <v>33</v>
      </c>
      <c r="C93" s="74" t="s">
        <v>9</v>
      </c>
      <c r="D93" s="73" t="s">
        <v>370</v>
      </c>
      <c r="E93" s="73"/>
      <c r="F93" s="70" t="s">
        <v>239</v>
      </c>
      <c r="G93" s="7"/>
      <c r="H93" s="14">
        <v>75</v>
      </c>
      <c r="I93" s="12">
        <f t="shared" si="4"/>
        <v>75</v>
      </c>
      <c r="J93" s="3"/>
    </row>
    <row r="94" spans="1:10" ht="15" hidden="1" customHeight="1" outlineLevel="2">
      <c r="A94" s="3">
        <f>SUBTOTAL(3,B$5:B94)</f>
        <v>0</v>
      </c>
      <c r="B94" s="69" t="s">
        <v>33</v>
      </c>
      <c r="C94" s="74" t="s">
        <v>9</v>
      </c>
      <c r="D94" s="73" t="s">
        <v>370</v>
      </c>
      <c r="E94" s="73"/>
      <c r="F94" s="70" t="s">
        <v>24</v>
      </c>
      <c r="G94" s="7"/>
      <c r="H94" s="14">
        <v>75</v>
      </c>
      <c r="I94" s="12">
        <f t="shared" si="4"/>
        <v>75</v>
      </c>
      <c r="J94" s="3"/>
    </row>
    <row r="95" spans="1:10" ht="15" hidden="1" customHeight="1" outlineLevel="2">
      <c r="A95" s="3">
        <f>SUBTOTAL(3,B$5:B95)</f>
        <v>0</v>
      </c>
      <c r="B95" s="69" t="s">
        <v>33</v>
      </c>
      <c r="C95" s="74" t="s">
        <v>9</v>
      </c>
      <c r="D95" s="73" t="s">
        <v>370</v>
      </c>
      <c r="E95" s="73"/>
      <c r="F95" s="70" t="s">
        <v>240</v>
      </c>
      <c r="G95" s="7"/>
      <c r="H95" s="14">
        <v>75</v>
      </c>
      <c r="I95" s="12">
        <f t="shared" si="4"/>
        <v>75</v>
      </c>
      <c r="J95" s="3"/>
    </row>
    <row r="96" spans="1:10" ht="15" hidden="1" customHeight="1" outlineLevel="2">
      <c r="A96" s="3">
        <f>SUBTOTAL(3,B$5:B96)</f>
        <v>0</v>
      </c>
      <c r="B96" s="69" t="s">
        <v>33</v>
      </c>
      <c r="C96" s="74" t="s">
        <v>9</v>
      </c>
      <c r="D96" s="73" t="s">
        <v>370</v>
      </c>
      <c r="E96" s="73"/>
      <c r="F96" s="70" t="s">
        <v>5</v>
      </c>
      <c r="G96" s="7"/>
      <c r="H96" s="14">
        <v>75</v>
      </c>
      <c r="I96" s="12">
        <f t="shared" si="4"/>
        <v>75</v>
      </c>
      <c r="J96" s="3"/>
    </row>
    <row r="97" spans="1:10" ht="15" hidden="1" customHeight="1" outlineLevel="2">
      <c r="A97" s="3">
        <f>SUBTOTAL(3,B$5:B97)</f>
        <v>0</v>
      </c>
      <c r="B97" s="23" t="s">
        <v>339</v>
      </c>
      <c r="C97" s="74" t="s">
        <v>9</v>
      </c>
      <c r="D97" s="73" t="s">
        <v>338</v>
      </c>
      <c r="E97" s="73"/>
      <c r="F97" s="70" t="s">
        <v>239</v>
      </c>
      <c r="G97" s="7"/>
      <c r="H97" s="14">
        <v>115</v>
      </c>
      <c r="I97" s="12">
        <f t="shared" si="4"/>
        <v>115</v>
      </c>
      <c r="J97" s="3"/>
    </row>
    <row r="98" spans="1:10" ht="15" hidden="1" customHeight="1" outlineLevel="2">
      <c r="A98" s="3">
        <f>SUBTOTAL(3,B$5:B98)</f>
        <v>0</v>
      </c>
      <c r="B98" s="23" t="s">
        <v>339</v>
      </c>
      <c r="C98" s="74" t="s">
        <v>9</v>
      </c>
      <c r="D98" s="73" t="s">
        <v>338</v>
      </c>
      <c r="E98" s="73"/>
      <c r="F98" s="70" t="s">
        <v>24</v>
      </c>
      <c r="G98" s="7"/>
      <c r="H98" s="14">
        <v>115</v>
      </c>
      <c r="I98" s="12">
        <f t="shared" si="4"/>
        <v>115</v>
      </c>
      <c r="J98" s="3"/>
    </row>
    <row r="99" spans="1:10" ht="15" hidden="1" customHeight="1" outlineLevel="2">
      <c r="A99" s="3">
        <f>SUBTOTAL(3,B$5:B99)</f>
        <v>0</v>
      </c>
      <c r="B99" s="23" t="s">
        <v>339</v>
      </c>
      <c r="C99" s="74" t="s">
        <v>9</v>
      </c>
      <c r="D99" s="73" t="s">
        <v>338</v>
      </c>
      <c r="E99" s="73"/>
      <c r="F99" s="70" t="s">
        <v>240</v>
      </c>
      <c r="G99" s="7"/>
      <c r="H99" s="14">
        <v>115</v>
      </c>
      <c r="I99" s="12">
        <f t="shared" si="4"/>
        <v>115</v>
      </c>
      <c r="J99" s="3"/>
    </row>
    <row r="100" spans="1:10" ht="15" hidden="1" customHeight="1" outlineLevel="2">
      <c r="A100" s="3">
        <f>SUBTOTAL(3,B$5:B100)</f>
        <v>0</v>
      </c>
      <c r="B100" s="23" t="s">
        <v>339</v>
      </c>
      <c r="C100" s="74" t="s">
        <v>9</v>
      </c>
      <c r="D100" s="73" t="s">
        <v>338</v>
      </c>
      <c r="E100" s="73"/>
      <c r="F100" s="70" t="s">
        <v>5</v>
      </c>
      <c r="G100" s="7"/>
      <c r="H100" s="14">
        <v>115</v>
      </c>
      <c r="I100" s="12">
        <f t="shared" si="4"/>
        <v>115</v>
      </c>
      <c r="J100" s="3"/>
    </row>
    <row r="101" spans="1:10" ht="15" hidden="1" customHeight="1" outlineLevel="2">
      <c r="A101" s="3">
        <f>SUBTOTAL(3,B$5:B101)</f>
        <v>0</v>
      </c>
      <c r="B101" s="69" t="s">
        <v>337</v>
      </c>
      <c r="C101" s="74" t="s">
        <v>9</v>
      </c>
      <c r="D101" s="73" t="s">
        <v>515</v>
      </c>
      <c r="E101" s="73" t="s">
        <v>479</v>
      </c>
      <c r="F101" s="70" t="s">
        <v>239</v>
      </c>
      <c r="G101" s="7"/>
      <c r="H101" s="14">
        <v>130</v>
      </c>
      <c r="I101" s="12">
        <f t="shared" si="4"/>
        <v>130</v>
      </c>
      <c r="J101" s="3"/>
    </row>
    <row r="102" spans="1:10" ht="15" hidden="1" customHeight="1" outlineLevel="2">
      <c r="A102" s="3">
        <f>SUBTOTAL(3,B$5:B102)</f>
        <v>0</v>
      </c>
      <c r="B102" s="69" t="s">
        <v>337</v>
      </c>
      <c r="C102" s="74" t="s">
        <v>9</v>
      </c>
      <c r="D102" s="73" t="s">
        <v>515</v>
      </c>
      <c r="E102" s="73" t="s">
        <v>479</v>
      </c>
      <c r="F102" s="70" t="s">
        <v>24</v>
      </c>
      <c r="G102" s="7"/>
      <c r="H102" s="14">
        <v>130</v>
      </c>
      <c r="I102" s="12">
        <f t="shared" si="4"/>
        <v>130</v>
      </c>
      <c r="J102" s="3"/>
    </row>
    <row r="103" spans="1:10" ht="15" hidden="1" customHeight="1" outlineLevel="2">
      <c r="A103" s="3">
        <f>SUBTOTAL(3,B$5:B103)</f>
        <v>0</v>
      </c>
      <c r="B103" s="69" t="s">
        <v>337</v>
      </c>
      <c r="C103" s="74" t="s">
        <v>9</v>
      </c>
      <c r="D103" s="73" t="s">
        <v>515</v>
      </c>
      <c r="E103" s="73" t="s">
        <v>479</v>
      </c>
      <c r="F103" s="70" t="s">
        <v>240</v>
      </c>
      <c r="G103" s="7"/>
      <c r="H103" s="14">
        <v>130</v>
      </c>
      <c r="I103" s="12">
        <f t="shared" si="4"/>
        <v>130</v>
      </c>
      <c r="J103" s="3"/>
    </row>
    <row r="104" spans="1:10" ht="15" hidden="1" customHeight="1" outlineLevel="2">
      <c r="A104" s="3">
        <f>SUBTOTAL(3,B$5:B104)</f>
        <v>0</v>
      </c>
      <c r="B104" s="69" t="s">
        <v>337</v>
      </c>
      <c r="C104" s="74" t="s">
        <v>9</v>
      </c>
      <c r="D104" s="73" t="s">
        <v>515</v>
      </c>
      <c r="E104" s="73" t="s">
        <v>479</v>
      </c>
      <c r="F104" s="70" t="s">
        <v>5</v>
      </c>
      <c r="G104" s="7"/>
      <c r="H104" s="14">
        <v>130</v>
      </c>
      <c r="I104" s="12">
        <f t="shared" si="4"/>
        <v>130</v>
      </c>
      <c r="J104" s="3"/>
    </row>
    <row r="105" spans="1:10" ht="15" hidden="1" customHeight="1" outlineLevel="2">
      <c r="A105" s="3">
        <f>SUBTOTAL(3,B$5:B105)</f>
        <v>0</v>
      </c>
      <c r="B105" s="23" t="s">
        <v>589</v>
      </c>
      <c r="C105" s="74" t="s">
        <v>9</v>
      </c>
      <c r="D105" s="73" t="s">
        <v>343</v>
      </c>
      <c r="E105" s="73"/>
      <c r="F105" s="70" t="s">
        <v>239</v>
      </c>
      <c r="G105" s="7"/>
      <c r="H105" s="14">
        <v>50</v>
      </c>
      <c r="I105" s="12">
        <f t="shared" si="4"/>
        <v>50</v>
      </c>
      <c r="J105" s="3"/>
    </row>
    <row r="106" spans="1:10" ht="15" hidden="1" customHeight="1" outlineLevel="2">
      <c r="A106" s="3">
        <f>SUBTOTAL(3,B$5:B106)</f>
        <v>0</v>
      </c>
      <c r="B106" s="23" t="s">
        <v>589</v>
      </c>
      <c r="C106" s="74" t="s">
        <v>9</v>
      </c>
      <c r="D106" s="73" t="s">
        <v>343</v>
      </c>
      <c r="E106" s="73"/>
      <c r="F106" s="70" t="s">
        <v>24</v>
      </c>
      <c r="G106" s="7"/>
      <c r="H106" s="14">
        <v>50</v>
      </c>
      <c r="I106" s="12">
        <f t="shared" si="4"/>
        <v>50</v>
      </c>
      <c r="J106" s="3"/>
    </row>
    <row r="107" spans="1:10" ht="15" hidden="1" customHeight="1" outlineLevel="2">
      <c r="A107" s="3">
        <f>SUBTOTAL(3,B$5:B107)</f>
        <v>0</v>
      </c>
      <c r="B107" s="23" t="s">
        <v>589</v>
      </c>
      <c r="C107" s="74" t="s">
        <v>9</v>
      </c>
      <c r="D107" s="73" t="s">
        <v>343</v>
      </c>
      <c r="E107" s="73"/>
      <c r="F107" s="70" t="s">
        <v>240</v>
      </c>
      <c r="G107" s="7"/>
      <c r="H107" s="14">
        <v>50</v>
      </c>
      <c r="I107" s="12">
        <f t="shared" si="4"/>
        <v>50</v>
      </c>
      <c r="J107" s="3"/>
    </row>
    <row r="108" spans="1:10" ht="15" hidden="1" customHeight="1" outlineLevel="2">
      <c r="A108" s="3">
        <f>SUBTOTAL(3,B$5:B108)</f>
        <v>0</v>
      </c>
      <c r="B108" s="23" t="s">
        <v>589</v>
      </c>
      <c r="C108" s="74" t="s">
        <v>9</v>
      </c>
      <c r="D108" s="73" t="s">
        <v>343</v>
      </c>
      <c r="E108" s="73"/>
      <c r="F108" s="70" t="s">
        <v>5</v>
      </c>
      <c r="G108" s="7"/>
      <c r="H108" s="14">
        <v>50</v>
      </c>
      <c r="I108" s="12">
        <f t="shared" si="4"/>
        <v>50</v>
      </c>
      <c r="J108" s="3"/>
    </row>
    <row r="109" spans="1:10" ht="15" hidden="1" customHeight="1" outlineLevel="2">
      <c r="A109" s="3">
        <f>SUBTOTAL(3,B$5:B109)</f>
        <v>0</v>
      </c>
      <c r="B109" s="23" t="s">
        <v>583</v>
      </c>
      <c r="C109" s="74" t="s">
        <v>9</v>
      </c>
      <c r="D109" s="73" t="s">
        <v>585</v>
      </c>
      <c r="E109" s="73" t="s">
        <v>514</v>
      </c>
      <c r="F109" s="70" t="s">
        <v>239</v>
      </c>
      <c r="G109" s="7"/>
      <c r="H109" s="14">
        <v>300</v>
      </c>
      <c r="I109" s="12">
        <f>PRODUCT(G109:H109)</f>
        <v>300</v>
      </c>
      <c r="J109" s="3"/>
    </row>
    <row r="110" spans="1:10" ht="15" hidden="1" customHeight="1" outlineLevel="2">
      <c r="A110" s="3">
        <f>SUBTOTAL(3,B$5:B110)</f>
        <v>0</v>
      </c>
      <c r="B110" s="23" t="s">
        <v>583</v>
      </c>
      <c r="C110" s="74" t="s">
        <v>9</v>
      </c>
      <c r="D110" s="73" t="s">
        <v>585</v>
      </c>
      <c r="E110" s="73" t="s">
        <v>514</v>
      </c>
      <c r="F110" s="70" t="s">
        <v>24</v>
      </c>
      <c r="G110" s="7"/>
      <c r="H110" s="14">
        <v>300</v>
      </c>
      <c r="I110" s="12">
        <f>PRODUCT(G110:H110)</f>
        <v>300</v>
      </c>
      <c r="J110" s="3"/>
    </row>
    <row r="111" spans="1:10" ht="15" hidden="1" customHeight="1" outlineLevel="2">
      <c r="A111" s="3">
        <f>SUBTOTAL(3,B$5:B111)</f>
        <v>0</v>
      </c>
      <c r="B111" s="23" t="s">
        <v>583</v>
      </c>
      <c r="C111" s="74" t="s">
        <v>9</v>
      </c>
      <c r="D111" s="73" t="s">
        <v>585</v>
      </c>
      <c r="E111" s="73" t="s">
        <v>514</v>
      </c>
      <c r="F111" s="70" t="s">
        <v>240</v>
      </c>
      <c r="G111" s="7"/>
      <c r="H111" s="14">
        <v>300</v>
      </c>
      <c r="I111" s="12">
        <f>PRODUCT(G111:H111)</f>
        <v>300</v>
      </c>
      <c r="J111" s="3"/>
    </row>
    <row r="112" spans="1:10" ht="15" hidden="1" customHeight="1" outlineLevel="2">
      <c r="A112" s="3">
        <f>SUBTOTAL(3,B$5:B112)</f>
        <v>0</v>
      </c>
      <c r="B112" s="23" t="s">
        <v>583</v>
      </c>
      <c r="C112" s="74" t="s">
        <v>9</v>
      </c>
      <c r="D112" s="73" t="s">
        <v>585</v>
      </c>
      <c r="E112" s="73" t="s">
        <v>514</v>
      </c>
      <c r="F112" s="70" t="s">
        <v>5</v>
      </c>
      <c r="G112" s="7"/>
      <c r="H112" s="14">
        <v>300</v>
      </c>
      <c r="I112" s="12">
        <f>PRODUCT(G112:H112)</f>
        <v>300</v>
      </c>
      <c r="J112" s="3"/>
    </row>
    <row r="113" spans="1:10" ht="15" hidden="1" customHeight="1" outlineLevel="2">
      <c r="A113" s="3">
        <f>SUBTOTAL(3,B$5:B113)</f>
        <v>0</v>
      </c>
      <c r="B113" s="23" t="s">
        <v>587</v>
      </c>
      <c r="C113" s="74" t="s">
        <v>9</v>
      </c>
      <c r="D113" s="73" t="s">
        <v>588</v>
      </c>
      <c r="E113" s="73"/>
      <c r="F113" s="70" t="s">
        <v>239</v>
      </c>
      <c r="G113" s="7"/>
      <c r="H113" s="14">
        <v>250</v>
      </c>
      <c r="I113" s="12">
        <f t="shared" ref="I113:I117" si="5">PRODUCT(G113:H113)</f>
        <v>250</v>
      </c>
      <c r="J113" s="3"/>
    </row>
    <row r="114" spans="1:10" ht="15" hidden="1" customHeight="1" outlineLevel="2">
      <c r="A114" s="3">
        <f>SUBTOTAL(3,B$5:B114)</f>
        <v>0</v>
      </c>
      <c r="B114" s="23" t="s">
        <v>587</v>
      </c>
      <c r="C114" s="74" t="s">
        <v>9</v>
      </c>
      <c r="D114" s="73" t="s">
        <v>588</v>
      </c>
      <c r="E114" s="73"/>
      <c r="F114" s="70" t="s">
        <v>24</v>
      </c>
      <c r="G114" s="7"/>
      <c r="H114" s="14">
        <v>250</v>
      </c>
      <c r="I114" s="12">
        <f t="shared" si="5"/>
        <v>250</v>
      </c>
      <c r="J114" s="3"/>
    </row>
    <row r="115" spans="1:10" ht="15" hidden="1" customHeight="1" outlineLevel="2">
      <c r="A115" s="3">
        <f>SUBTOTAL(3,B$5:B115)</f>
        <v>0</v>
      </c>
      <c r="B115" s="23" t="s">
        <v>587</v>
      </c>
      <c r="C115" s="74" t="s">
        <v>9</v>
      </c>
      <c r="D115" s="73" t="s">
        <v>588</v>
      </c>
      <c r="E115" s="73"/>
      <c r="F115" s="70" t="s">
        <v>240</v>
      </c>
      <c r="G115" s="7"/>
      <c r="H115" s="14">
        <v>250</v>
      </c>
      <c r="I115" s="12">
        <f t="shared" si="5"/>
        <v>250</v>
      </c>
      <c r="J115" s="3"/>
    </row>
    <row r="116" spans="1:10" ht="15" hidden="1" customHeight="1" outlineLevel="2">
      <c r="A116" s="3">
        <f>SUBTOTAL(3,B$5:B116)</f>
        <v>0</v>
      </c>
      <c r="B116" s="23" t="s">
        <v>587</v>
      </c>
      <c r="C116" s="74" t="s">
        <v>9</v>
      </c>
      <c r="D116" s="73" t="s">
        <v>588</v>
      </c>
      <c r="E116" s="73"/>
      <c r="F116" s="70" t="s">
        <v>5</v>
      </c>
      <c r="G116" s="7"/>
      <c r="H116" s="14">
        <v>250</v>
      </c>
      <c r="I116" s="12">
        <f t="shared" ref="I116" si="6">PRODUCT(G116:H116)</f>
        <v>250</v>
      </c>
      <c r="J116" s="3"/>
    </row>
    <row r="117" spans="1:10" ht="15" hidden="1" customHeight="1" outlineLevel="2">
      <c r="A117" s="3">
        <f>SUBTOTAL(3,B$5:B117)</f>
        <v>0</v>
      </c>
      <c r="B117" s="23" t="s">
        <v>587</v>
      </c>
      <c r="C117" s="74" t="s">
        <v>9</v>
      </c>
      <c r="D117" s="73" t="s">
        <v>588</v>
      </c>
      <c r="E117" s="73"/>
      <c r="F117" s="134" t="s">
        <v>941</v>
      </c>
      <c r="G117" s="7"/>
      <c r="H117" s="14">
        <v>550</v>
      </c>
      <c r="I117" s="12">
        <f t="shared" si="5"/>
        <v>550</v>
      </c>
      <c r="J117" s="3"/>
    </row>
    <row r="118" spans="1:10" ht="15" hidden="1" customHeight="1" outlineLevel="2">
      <c r="A118" s="3">
        <f>SUBTOTAL(3,B$5:B118)</f>
        <v>0</v>
      </c>
      <c r="B118" s="69" t="s">
        <v>584</v>
      </c>
      <c r="C118" s="74" t="s">
        <v>9</v>
      </c>
      <c r="D118" s="73" t="s">
        <v>586</v>
      </c>
      <c r="E118" s="73"/>
      <c r="F118" s="70" t="s">
        <v>24</v>
      </c>
      <c r="G118" s="7"/>
      <c r="H118" s="14">
        <v>230</v>
      </c>
      <c r="I118" s="12">
        <f>PRODUCT(G118:H118)</f>
        <v>230</v>
      </c>
      <c r="J118" s="3"/>
    </row>
    <row r="119" spans="1:10" ht="15" hidden="1" customHeight="1" outlineLevel="2">
      <c r="A119" s="3">
        <f>SUBTOTAL(3,B$5:B119)</f>
        <v>0</v>
      </c>
      <c r="B119" s="69" t="s">
        <v>584</v>
      </c>
      <c r="C119" s="74" t="s">
        <v>9</v>
      </c>
      <c r="D119" s="73" t="s">
        <v>586</v>
      </c>
      <c r="E119" s="73"/>
      <c r="F119" s="70" t="s">
        <v>240</v>
      </c>
      <c r="G119" s="7"/>
      <c r="H119" s="14">
        <v>230</v>
      </c>
      <c r="I119" s="12">
        <f>PRODUCT(G119:H119)</f>
        <v>230</v>
      </c>
      <c r="J119" s="3"/>
    </row>
    <row r="120" spans="1:10" ht="15" hidden="1" customHeight="1" outlineLevel="2">
      <c r="A120" s="3">
        <f>SUBTOTAL(3,B$5:B120)</f>
        <v>0</v>
      </c>
      <c r="B120" s="69" t="s">
        <v>584</v>
      </c>
      <c r="C120" s="74" t="s">
        <v>9</v>
      </c>
      <c r="D120" s="73" t="s">
        <v>586</v>
      </c>
      <c r="E120" s="73"/>
      <c r="F120" s="70" t="s">
        <v>239</v>
      </c>
      <c r="G120" s="7"/>
      <c r="H120" s="14">
        <v>230</v>
      </c>
      <c r="I120" s="12">
        <f>PRODUCT(G120:H120)</f>
        <v>230</v>
      </c>
      <c r="J120" s="3"/>
    </row>
    <row r="121" spans="1:10" ht="15" hidden="1" customHeight="1" outlineLevel="2">
      <c r="A121" s="3">
        <f>SUBTOTAL(3,B$5:B163)</f>
        <v>0</v>
      </c>
      <c r="B121" s="69" t="s">
        <v>584</v>
      </c>
      <c r="C121" s="74" t="s">
        <v>9</v>
      </c>
      <c r="D121" s="73" t="s">
        <v>586</v>
      </c>
      <c r="E121" s="73"/>
      <c r="F121" s="70" t="s">
        <v>5</v>
      </c>
      <c r="G121" s="7"/>
      <c r="H121" s="14">
        <v>230</v>
      </c>
      <c r="I121" s="12">
        <f>PRODUCT(G121:H121)</f>
        <v>230</v>
      </c>
      <c r="J121" s="3"/>
    </row>
    <row r="122" spans="1:10" ht="15" hidden="1" customHeight="1" outlineLevel="2">
      <c r="A122" s="3">
        <f>SUBTOTAL(3,B$5:B122)</f>
        <v>0</v>
      </c>
      <c r="B122" s="69" t="s">
        <v>581</v>
      </c>
      <c r="C122" s="74" t="s">
        <v>9</v>
      </c>
      <c r="D122" s="73" t="s">
        <v>336</v>
      </c>
      <c r="E122" s="73"/>
      <c r="F122" s="70" t="s">
        <v>5</v>
      </c>
      <c r="G122" s="7"/>
      <c r="H122" s="14">
        <v>180</v>
      </c>
      <c r="I122" s="12">
        <f t="shared" ref="I122:I125" si="7">PRODUCT(G122:H122)</f>
        <v>180</v>
      </c>
      <c r="J122" s="3"/>
    </row>
    <row r="123" spans="1:10" ht="15" hidden="1" customHeight="1" outlineLevel="2">
      <c r="A123" s="3">
        <f>SUBTOTAL(3,B$5:B123)</f>
        <v>0</v>
      </c>
      <c r="B123" s="69" t="s">
        <v>581</v>
      </c>
      <c r="C123" s="74" t="s">
        <v>9</v>
      </c>
      <c r="D123" s="73" t="s">
        <v>336</v>
      </c>
      <c r="E123" s="73"/>
      <c r="F123" s="70" t="s">
        <v>240</v>
      </c>
      <c r="G123" s="7"/>
      <c r="H123" s="14">
        <v>180</v>
      </c>
      <c r="I123" s="12">
        <f t="shared" si="7"/>
        <v>180</v>
      </c>
      <c r="J123" s="3"/>
    </row>
    <row r="124" spans="1:10" ht="15" hidden="1" customHeight="1" outlineLevel="2">
      <c r="A124" s="3">
        <f>SUBTOTAL(3,B$5:B124)</f>
        <v>0</v>
      </c>
      <c r="B124" s="69" t="s">
        <v>581</v>
      </c>
      <c r="C124" s="74" t="s">
        <v>9</v>
      </c>
      <c r="D124" s="73" t="s">
        <v>336</v>
      </c>
      <c r="E124" s="73"/>
      <c r="F124" s="70" t="s">
        <v>24</v>
      </c>
      <c r="G124" s="7"/>
      <c r="H124" s="14">
        <v>180</v>
      </c>
      <c r="I124" s="12">
        <f t="shared" si="7"/>
        <v>180</v>
      </c>
      <c r="J124" s="3"/>
    </row>
    <row r="125" spans="1:10" ht="15" hidden="1" customHeight="1" outlineLevel="2">
      <c r="A125" s="3">
        <f>SUBTOTAL(3,B$5:B125)</f>
        <v>0</v>
      </c>
      <c r="B125" s="69" t="s">
        <v>581</v>
      </c>
      <c r="C125" s="74" t="s">
        <v>9</v>
      </c>
      <c r="D125" s="73" t="s">
        <v>336</v>
      </c>
      <c r="E125" s="73"/>
      <c r="F125" s="70" t="s">
        <v>239</v>
      </c>
      <c r="G125" s="7"/>
      <c r="H125" s="14">
        <v>180</v>
      </c>
      <c r="I125" s="12">
        <f t="shared" si="7"/>
        <v>180</v>
      </c>
      <c r="J125" s="3"/>
    </row>
    <row r="126" spans="1:10" ht="15" hidden="1" customHeight="1" outlineLevel="2">
      <c r="A126" s="3">
        <f>SUBTOTAL(3,B$5:B126)</f>
        <v>0</v>
      </c>
      <c r="B126" s="23" t="s">
        <v>582</v>
      </c>
      <c r="C126" s="74" t="s">
        <v>9</v>
      </c>
      <c r="D126" s="73" t="s">
        <v>371</v>
      </c>
      <c r="E126" s="73"/>
      <c r="F126" s="70" t="s">
        <v>5</v>
      </c>
      <c r="G126" s="7"/>
      <c r="H126" s="14">
        <v>160</v>
      </c>
      <c r="I126" s="12">
        <f t="shared" si="0"/>
        <v>160</v>
      </c>
      <c r="J126" s="3"/>
    </row>
    <row r="127" spans="1:10" ht="15" hidden="1" customHeight="1" outlineLevel="2">
      <c r="A127" s="3">
        <f>SUBTOTAL(3,B$5:B127)</f>
        <v>0</v>
      </c>
      <c r="B127" s="23" t="s">
        <v>582</v>
      </c>
      <c r="C127" s="74" t="s">
        <v>9</v>
      </c>
      <c r="D127" s="73" t="s">
        <v>371</v>
      </c>
      <c r="E127" s="73"/>
      <c r="F127" s="70" t="s">
        <v>24</v>
      </c>
      <c r="G127" s="7"/>
      <c r="H127" s="14">
        <v>160</v>
      </c>
      <c r="I127" s="12">
        <f t="shared" si="0"/>
        <v>160</v>
      </c>
      <c r="J127" s="3"/>
    </row>
    <row r="128" spans="1:10" ht="15" hidden="1" customHeight="1" outlineLevel="2">
      <c r="A128" s="3">
        <f>SUBTOTAL(3,B$5:B128)</f>
        <v>0</v>
      </c>
      <c r="B128" s="23" t="s">
        <v>582</v>
      </c>
      <c r="C128" s="74" t="s">
        <v>9</v>
      </c>
      <c r="D128" s="73" t="s">
        <v>371</v>
      </c>
      <c r="E128" s="73"/>
      <c r="F128" s="70" t="s">
        <v>240</v>
      </c>
      <c r="G128" s="7"/>
      <c r="H128" s="14">
        <v>160</v>
      </c>
      <c r="I128" s="12">
        <f t="shared" si="0"/>
        <v>160</v>
      </c>
      <c r="J128" s="3"/>
    </row>
    <row r="129" spans="1:10" ht="15" hidden="1" customHeight="1" outlineLevel="2">
      <c r="A129" s="3">
        <f>SUBTOTAL(3,B$5:B129)</f>
        <v>0</v>
      </c>
      <c r="B129" s="23" t="s">
        <v>582</v>
      </c>
      <c r="C129" s="74" t="s">
        <v>9</v>
      </c>
      <c r="D129" s="73" t="s">
        <v>371</v>
      </c>
      <c r="E129" s="73"/>
      <c r="F129" s="70" t="s">
        <v>239</v>
      </c>
      <c r="G129" s="7"/>
      <c r="H129" s="14">
        <v>160</v>
      </c>
      <c r="I129" s="12">
        <f t="shared" si="0"/>
        <v>160</v>
      </c>
      <c r="J129" s="3"/>
    </row>
    <row r="130" spans="1:10" ht="15" hidden="1" customHeight="1" outlineLevel="2">
      <c r="A130" s="3">
        <f>SUBTOTAL(3,B$5:B130)</f>
        <v>0</v>
      </c>
      <c r="B130" s="23" t="s">
        <v>826</v>
      </c>
      <c r="C130" s="74" t="s">
        <v>9</v>
      </c>
      <c r="D130" s="73" t="s">
        <v>827</v>
      </c>
      <c r="E130" s="73"/>
      <c r="F130" s="70" t="s">
        <v>5</v>
      </c>
      <c r="G130" s="7"/>
      <c r="H130" s="14">
        <v>190</v>
      </c>
      <c r="I130" s="12">
        <f t="shared" si="0"/>
        <v>190</v>
      </c>
      <c r="J130" s="3"/>
    </row>
    <row r="131" spans="1:10" ht="15" hidden="1" customHeight="1" outlineLevel="2">
      <c r="A131" s="3">
        <f>SUBTOTAL(3,B$5:B131)</f>
        <v>0</v>
      </c>
      <c r="B131" s="23" t="s">
        <v>826</v>
      </c>
      <c r="C131" s="74" t="s">
        <v>9</v>
      </c>
      <c r="D131" s="73" t="s">
        <v>827</v>
      </c>
      <c r="E131" s="73"/>
      <c r="F131" s="70" t="s">
        <v>24</v>
      </c>
      <c r="G131" s="7"/>
      <c r="H131" s="14">
        <v>190</v>
      </c>
      <c r="I131" s="12">
        <f t="shared" si="0"/>
        <v>190</v>
      </c>
      <c r="J131" s="3"/>
    </row>
    <row r="132" spans="1:10" ht="15" hidden="1" customHeight="1" outlineLevel="2">
      <c r="A132" s="3">
        <f>SUBTOTAL(3,B$5:B132)</f>
        <v>0</v>
      </c>
      <c r="B132" s="23" t="s">
        <v>826</v>
      </c>
      <c r="C132" s="74" t="s">
        <v>9</v>
      </c>
      <c r="D132" s="73" t="s">
        <v>827</v>
      </c>
      <c r="E132" s="73"/>
      <c r="F132" s="70" t="s">
        <v>239</v>
      </c>
      <c r="G132" s="7"/>
      <c r="H132" s="14">
        <v>190</v>
      </c>
      <c r="I132" s="12">
        <f t="shared" si="0"/>
        <v>190</v>
      </c>
      <c r="J132" s="3"/>
    </row>
    <row r="133" spans="1:10" ht="15" hidden="1" customHeight="1" outlineLevel="2">
      <c r="A133" s="3">
        <f>SUBTOTAL(3,B$5:B133)</f>
        <v>0</v>
      </c>
      <c r="B133" s="23" t="s">
        <v>828</v>
      </c>
      <c r="C133" s="74" t="s">
        <v>9</v>
      </c>
      <c r="D133" s="73" t="s">
        <v>829</v>
      </c>
      <c r="E133" s="73"/>
      <c r="F133" s="70" t="s">
        <v>5</v>
      </c>
      <c r="G133" s="7"/>
      <c r="H133" s="14">
        <v>650</v>
      </c>
      <c r="I133" s="12">
        <f t="shared" si="0"/>
        <v>650</v>
      </c>
      <c r="J133" s="3"/>
    </row>
    <row r="134" spans="1:10" ht="15" hidden="1" customHeight="1" outlineLevel="2">
      <c r="A134" s="3">
        <f>SUBTOTAL(3,B$5:B134)</f>
        <v>0</v>
      </c>
      <c r="B134" s="23" t="s">
        <v>828</v>
      </c>
      <c r="C134" s="74" t="s">
        <v>9</v>
      </c>
      <c r="D134" s="73" t="s">
        <v>829</v>
      </c>
      <c r="E134" s="73"/>
      <c r="F134" s="70" t="s">
        <v>24</v>
      </c>
      <c r="G134" s="7"/>
      <c r="H134" s="14">
        <v>650</v>
      </c>
      <c r="I134" s="12">
        <f t="shared" si="0"/>
        <v>650</v>
      </c>
      <c r="J134" s="3"/>
    </row>
    <row r="135" spans="1:10" ht="15" hidden="1" customHeight="1" outlineLevel="2">
      <c r="A135" s="3">
        <f>SUBTOTAL(3,B$5:B135)</f>
        <v>0</v>
      </c>
      <c r="B135" s="23" t="s">
        <v>828</v>
      </c>
      <c r="C135" s="74" t="s">
        <v>9</v>
      </c>
      <c r="D135" s="73" t="s">
        <v>829</v>
      </c>
      <c r="E135" s="73"/>
      <c r="F135" s="70" t="s">
        <v>239</v>
      </c>
      <c r="G135" s="7"/>
      <c r="H135" s="14">
        <v>650</v>
      </c>
      <c r="I135" s="12">
        <f t="shared" si="0"/>
        <v>650</v>
      </c>
      <c r="J135" s="3"/>
    </row>
    <row r="136" spans="1:10" ht="15" hidden="1" customHeight="1" outlineLevel="2">
      <c r="A136" s="3">
        <f>SUBTOTAL(3,B$5:B136)</f>
        <v>0</v>
      </c>
      <c r="B136" s="23" t="s">
        <v>825</v>
      </c>
      <c r="C136" s="74" t="s">
        <v>9</v>
      </c>
      <c r="D136" s="73" t="s">
        <v>693</v>
      </c>
      <c r="E136" s="73"/>
      <c r="F136" s="70" t="s">
        <v>5</v>
      </c>
      <c r="G136" s="7"/>
      <c r="H136" s="14">
        <v>300</v>
      </c>
      <c r="I136" s="12">
        <f t="shared" si="0"/>
        <v>300</v>
      </c>
      <c r="J136" s="3"/>
    </row>
    <row r="137" spans="1:10" ht="15" hidden="1" customHeight="1" outlineLevel="2">
      <c r="A137" s="3">
        <f>SUBTOTAL(3,B$5:B137)</f>
        <v>0</v>
      </c>
      <c r="B137" s="23" t="s">
        <v>825</v>
      </c>
      <c r="C137" s="74" t="s">
        <v>9</v>
      </c>
      <c r="D137" s="73" t="s">
        <v>693</v>
      </c>
      <c r="E137" s="73"/>
      <c r="F137" s="70" t="s">
        <v>24</v>
      </c>
      <c r="G137" s="7"/>
      <c r="H137" s="14">
        <v>300</v>
      </c>
      <c r="I137" s="12">
        <f t="shared" si="0"/>
        <v>300</v>
      </c>
      <c r="J137" s="3"/>
    </row>
    <row r="138" spans="1:10" ht="15" hidden="1" customHeight="1" outlineLevel="2">
      <c r="A138" s="3">
        <f>SUBTOTAL(3,B$5:B138)</f>
        <v>0</v>
      </c>
      <c r="B138" s="23" t="s">
        <v>825</v>
      </c>
      <c r="C138" s="74" t="s">
        <v>9</v>
      </c>
      <c r="D138" s="73" t="s">
        <v>693</v>
      </c>
      <c r="E138" s="73"/>
      <c r="F138" s="70" t="s">
        <v>239</v>
      </c>
      <c r="G138" s="7"/>
      <c r="H138" s="14">
        <v>300</v>
      </c>
      <c r="I138" s="12">
        <f t="shared" si="0"/>
        <v>300</v>
      </c>
      <c r="J138" s="3"/>
    </row>
    <row r="139" spans="1:10" ht="15" hidden="1" customHeight="1" outlineLevel="2">
      <c r="A139" s="3">
        <f>SUBTOTAL(3,B$5:B139)</f>
        <v>0</v>
      </c>
      <c r="B139" s="23" t="s">
        <v>830</v>
      </c>
      <c r="C139" s="74" t="s">
        <v>9</v>
      </c>
      <c r="D139" s="73" t="s">
        <v>831</v>
      </c>
      <c r="E139" s="73"/>
      <c r="F139" s="70" t="s">
        <v>5</v>
      </c>
      <c r="G139" s="7"/>
      <c r="H139" s="14">
        <v>400</v>
      </c>
      <c r="I139" s="12">
        <f t="shared" si="0"/>
        <v>400</v>
      </c>
      <c r="J139" s="3"/>
    </row>
    <row r="140" spans="1:10" ht="15" hidden="1" customHeight="1" outlineLevel="2">
      <c r="A140" s="3">
        <f>SUBTOTAL(3,B$5:B140)</f>
        <v>0</v>
      </c>
      <c r="B140" s="23" t="s">
        <v>830</v>
      </c>
      <c r="C140" s="74" t="s">
        <v>9</v>
      </c>
      <c r="D140" s="73" t="s">
        <v>831</v>
      </c>
      <c r="E140" s="73"/>
      <c r="F140" s="70" t="s">
        <v>24</v>
      </c>
      <c r="G140" s="7"/>
      <c r="H140" s="14">
        <v>400</v>
      </c>
      <c r="I140" s="12">
        <f t="shared" si="0"/>
        <v>400</v>
      </c>
      <c r="J140" s="3"/>
    </row>
    <row r="141" spans="1:10" ht="15" hidden="1" customHeight="1" outlineLevel="2">
      <c r="A141" s="3">
        <f>SUBTOTAL(3,B$5:B141)</f>
        <v>0</v>
      </c>
      <c r="B141" s="23" t="s">
        <v>830</v>
      </c>
      <c r="C141" s="74" t="s">
        <v>9</v>
      </c>
      <c r="D141" s="73" t="s">
        <v>831</v>
      </c>
      <c r="E141" s="73"/>
      <c r="F141" s="70" t="s">
        <v>239</v>
      </c>
      <c r="G141" s="7"/>
      <c r="H141" s="14">
        <v>400</v>
      </c>
      <c r="I141" s="12">
        <f t="shared" si="0"/>
        <v>400</v>
      </c>
      <c r="J141" s="3"/>
    </row>
    <row r="142" spans="1:10" ht="15" hidden="1" customHeight="1" outlineLevel="2">
      <c r="A142" s="3">
        <f>SUBTOTAL(3,B$5:B142)</f>
        <v>0</v>
      </c>
      <c r="B142" s="23" t="s">
        <v>832</v>
      </c>
      <c r="C142" s="74" t="s">
        <v>9</v>
      </c>
      <c r="D142" s="73" t="s">
        <v>833</v>
      </c>
      <c r="E142" s="73"/>
      <c r="F142" s="70" t="s">
        <v>5</v>
      </c>
      <c r="G142" s="7"/>
      <c r="H142" s="14">
        <v>280</v>
      </c>
      <c r="I142" s="12">
        <f t="shared" si="0"/>
        <v>280</v>
      </c>
      <c r="J142" s="3"/>
    </row>
    <row r="143" spans="1:10" ht="15" hidden="1" customHeight="1" outlineLevel="2">
      <c r="A143" s="3">
        <f>SUBTOTAL(3,B$5:B143)</f>
        <v>0</v>
      </c>
      <c r="B143" s="23" t="s">
        <v>832</v>
      </c>
      <c r="C143" s="74" t="s">
        <v>9</v>
      </c>
      <c r="D143" s="73" t="s">
        <v>833</v>
      </c>
      <c r="E143" s="73"/>
      <c r="F143" s="70" t="s">
        <v>24</v>
      </c>
      <c r="G143" s="7"/>
      <c r="H143" s="14">
        <v>280</v>
      </c>
      <c r="I143" s="12">
        <f t="shared" si="0"/>
        <v>280</v>
      </c>
      <c r="J143" s="3"/>
    </row>
    <row r="144" spans="1:10" ht="15" hidden="1" customHeight="1" outlineLevel="2">
      <c r="A144" s="3">
        <f>SUBTOTAL(3,B$5:B144)</f>
        <v>0</v>
      </c>
      <c r="B144" s="23" t="s">
        <v>832</v>
      </c>
      <c r="C144" s="74" t="s">
        <v>9</v>
      </c>
      <c r="D144" s="73" t="s">
        <v>833</v>
      </c>
      <c r="E144" s="73"/>
      <c r="F144" s="70" t="s">
        <v>239</v>
      </c>
      <c r="G144" s="7"/>
      <c r="H144" s="14">
        <v>280</v>
      </c>
      <c r="I144" s="12">
        <f t="shared" si="0"/>
        <v>280</v>
      </c>
      <c r="J144" s="3"/>
    </row>
    <row r="145" spans="1:10" ht="15" hidden="1" customHeight="1" outlineLevel="2">
      <c r="A145" s="3">
        <f>SUBTOTAL(3,B$5:B145)</f>
        <v>0</v>
      </c>
      <c r="B145" s="23" t="s">
        <v>834</v>
      </c>
      <c r="C145" s="74" t="s">
        <v>9</v>
      </c>
      <c r="D145" s="73" t="s">
        <v>835</v>
      </c>
      <c r="E145" s="73"/>
      <c r="F145" s="70" t="s">
        <v>5</v>
      </c>
      <c r="G145" s="7"/>
      <c r="H145" s="14">
        <v>275</v>
      </c>
      <c r="I145" s="12">
        <f t="shared" si="0"/>
        <v>275</v>
      </c>
      <c r="J145" s="3"/>
    </row>
    <row r="146" spans="1:10" ht="15" hidden="1" customHeight="1" outlineLevel="2">
      <c r="A146" s="3">
        <f>SUBTOTAL(3,B$5:B146)</f>
        <v>0</v>
      </c>
      <c r="B146" s="23" t="s">
        <v>834</v>
      </c>
      <c r="C146" s="74" t="s">
        <v>9</v>
      </c>
      <c r="D146" s="73" t="s">
        <v>835</v>
      </c>
      <c r="E146" s="73"/>
      <c r="F146" s="70" t="s">
        <v>24</v>
      </c>
      <c r="G146" s="7"/>
      <c r="H146" s="14">
        <v>275</v>
      </c>
      <c r="I146" s="12">
        <f t="shared" si="0"/>
        <v>275</v>
      </c>
      <c r="J146" s="3"/>
    </row>
    <row r="147" spans="1:10" ht="15" hidden="1" customHeight="1" outlineLevel="2">
      <c r="A147" s="3">
        <f>SUBTOTAL(3,B$5:B147)</f>
        <v>0</v>
      </c>
      <c r="B147" s="23" t="s">
        <v>834</v>
      </c>
      <c r="C147" s="74" t="s">
        <v>9</v>
      </c>
      <c r="D147" s="73" t="s">
        <v>835</v>
      </c>
      <c r="E147" s="73"/>
      <c r="F147" s="70" t="s">
        <v>239</v>
      </c>
      <c r="G147" s="7"/>
      <c r="H147" s="14">
        <v>275</v>
      </c>
      <c r="I147" s="12">
        <f t="shared" si="0"/>
        <v>275</v>
      </c>
      <c r="J147" s="3"/>
    </row>
    <row r="148" spans="1:10" ht="15" hidden="1" customHeight="1" outlineLevel="2">
      <c r="A148" s="3">
        <f>SUBTOTAL(3,B$5:B148)</f>
        <v>0</v>
      </c>
      <c r="B148" s="23" t="s">
        <v>836</v>
      </c>
      <c r="C148" s="74" t="s">
        <v>9</v>
      </c>
      <c r="D148" s="73" t="s">
        <v>837</v>
      </c>
      <c r="E148" s="73"/>
      <c r="F148" s="70" t="s">
        <v>5</v>
      </c>
      <c r="G148" s="7"/>
      <c r="H148" s="14">
        <v>420</v>
      </c>
      <c r="I148" s="12">
        <f t="shared" si="0"/>
        <v>420</v>
      </c>
      <c r="J148" s="3"/>
    </row>
    <row r="149" spans="1:10" ht="15" hidden="1" customHeight="1" outlineLevel="2">
      <c r="A149" s="3">
        <f>SUBTOTAL(3,B$5:B149)</f>
        <v>0</v>
      </c>
      <c r="B149" s="23" t="s">
        <v>836</v>
      </c>
      <c r="C149" s="74" t="s">
        <v>9</v>
      </c>
      <c r="D149" s="73" t="s">
        <v>837</v>
      </c>
      <c r="E149" s="73"/>
      <c r="F149" s="70" t="s">
        <v>24</v>
      </c>
      <c r="G149" s="7"/>
      <c r="H149" s="14">
        <v>420</v>
      </c>
      <c r="I149" s="12">
        <f t="shared" si="0"/>
        <v>420</v>
      </c>
      <c r="J149" s="3"/>
    </row>
    <row r="150" spans="1:10" ht="15" hidden="1" customHeight="1" outlineLevel="2">
      <c r="A150" s="3">
        <f>SUBTOTAL(3,B$5:B150)</f>
        <v>0</v>
      </c>
      <c r="B150" s="23" t="s">
        <v>836</v>
      </c>
      <c r="C150" s="74" t="s">
        <v>9</v>
      </c>
      <c r="D150" s="73" t="s">
        <v>837</v>
      </c>
      <c r="E150" s="73"/>
      <c r="F150" s="70" t="s">
        <v>239</v>
      </c>
      <c r="G150" s="7"/>
      <c r="H150" s="14">
        <v>420</v>
      </c>
      <c r="I150" s="12">
        <f t="shared" si="0"/>
        <v>420</v>
      </c>
      <c r="J150" s="3"/>
    </row>
    <row r="151" spans="1:10" ht="15" hidden="1" customHeight="1" outlineLevel="2">
      <c r="A151" s="3">
        <f>SUBTOTAL(3,B$5:B151)</f>
        <v>0</v>
      </c>
      <c r="B151" s="23" t="s">
        <v>838</v>
      </c>
      <c r="C151" s="74" t="s">
        <v>9</v>
      </c>
      <c r="D151" s="73" t="s">
        <v>839</v>
      </c>
      <c r="E151" s="73"/>
      <c r="F151" s="70" t="s">
        <v>5</v>
      </c>
      <c r="G151" s="7"/>
      <c r="H151" s="14">
        <v>390</v>
      </c>
      <c r="I151" s="12">
        <f t="shared" si="0"/>
        <v>390</v>
      </c>
      <c r="J151" s="3"/>
    </row>
    <row r="152" spans="1:10" ht="15" hidden="1" customHeight="1" outlineLevel="2">
      <c r="A152" s="3">
        <f>SUBTOTAL(3,B$5:B152)</f>
        <v>0</v>
      </c>
      <c r="B152" s="23" t="s">
        <v>838</v>
      </c>
      <c r="C152" s="74" t="s">
        <v>9</v>
      </c>
      <c r="D152" s="73" t="s">
        <v>839</v>
      </c>
      <c r="E152" s="73"/>
      <c r="F152" s="70" t="s">
        <v>24</v>
      </c>
      <c r="G152" s="7"/>
      <c r="H152" s="14">
        <v>390</v>
      </c>
      <c r="I152" s="12">
        <f t="shared" si="0"/>
        <v>390</v>
      </c>
      <c r="J152" s="3"/>
    </row>
    <row r="153" spans="1:10" ht="15" hidden="1" customHeight="1" outlineLevel="2">
      <c r="A153" s="3">
        <f>SUBTOTAL(3,B$5:B153)</f>
        <v>0</v>
      </c>
      <c r="B153" s="23" t="s">
        <v>838</v>
      </c>
      <c r="C153" s="74" t="s">
        <v>9</v>
      </c>
      <c r="D153" s="73" t="s">
        <v>839</v>
      </c>
      <c r="E153" s="73"/>
      <c r="F153" s="70" t="s">
        <v>239</v>
      </c>
      <c r="G153" s="7"/>
      <c r="H153" s="14">
        <v>390</v>
      </c>
      <c r="I153" s="12">
        <f t="shared" si="0"/>
        <v>390</v>
      </c>
      <c r="J153" s="3"/>
    </row>
    <row r="154" spans="1:10" ht="15" hidden="1" customHeight="1" outlineLevel="2">
      <c r="A154" s="3">
        <f>SUBTOTAL(3,B$5:B154)</f>
        <v>0</v>
      </c>
      <c r="B154" s="23" t="s">
        <v>928</v>
      </c>
      <c r="C154" s="74" t="s">
        <v>9</v>
      </c>
      <c r="D154" s="73" t="s">
        <v>929</v>
      </c>
      <c r="E154" s="73"/>
      <c r="F154" s="70" t="s">
        <v>5</v>
      </c>
      <c r="G154" s="7"/>
      <c r="H154" s="14">
        <v>160</v>
      </c>
      <c r="I154" s="12">
        <f t="shared" ref="I154:I158" si="8">PRODUCT(G154:H154)</f>
        <v>160</v>
      </c>
      <c r="J154" s="3"/>
    </row>
    <row r="155" spans="1:10" ht="15" hidden="1" customHeight="1" outlineLevel="2">
      <c r="A155" s="3">
        <f>SUBTOTAL(3,B$5:B155)</f>
        <v>0</v>
      </c>
      <c r="B155" s="23" t="s">
        <v>928</v>
      </c>
      <c r="C155" s="74" t="s">
        <v>9</v>
      </c>
      <c r="D155" s="73" t="s">
        <v>929</v>
      </c>
      <c r="E155" s="73"/>
      <c r="F155" s="70" t="s">
        <v>35</v>
      </c>
      <c r="G155" s="7"/>
      <c r="H155" s="14">
        <v>160</v>
      </c>
      <c r="I155" s="12">
        <f t="shared" ref="I155" si="9">PRODUCT(G155:H155)</f>
        <v>160</v>
      </c>
      <c r="J155" s="3"/>
    </row>
    <row r="156" spans="1:10" ht="15" hidden="1" customHeight="1" outlineLevel="2">
      <c r="A156" s="3">
        <f>SUBTOTAL(3,B$5:B156)</f>
        <v>0</v>
      </c>
      <c r="B156" s="23" t="s">
        <v>928</v>
      </c>
      <c r="C156" s="74" t="s">
        <v>9</v>
      </c>
      <c r="D156" s="73" t="s">
        <v>929</v>
      </c>
      <c r="E156" s="73"/>
      <c r="F156" s="70" t="s">
        <v>24</v>
      </c>
      <c r="G156" s="7"/>
      <c r="H156" s="14">
        <v>160</v>
      </c>
      <c r="I156" s="12">
        <f t="shared" si="8"/>
        <v>160</v>
      </c>
      <c r="J156" s="3"/>
    </row>
    <row r="157" spans="1:10" ht="15" hidden="1" customHeight="1" outlineLevel="2">
      <c r="A157" s="3">
        <f>SUBTOTAL(3,B$5:B157)</f>
        <v>0</v>
      </c>
      <c r="B157" s="23" t="s">
        <v>928</v>
      </c>
      <c r="C157" s="74" t="s">
        <v>9</v>
      </c>
      <c r="D157" s="73" t="s">
        <v>929</v>
      </c>
      <c r="E157" s="73"/>
      <c r="F157" s="70" t="s">
        <v>239</v>
      </c>
      <c r="G157" s="7"/>
      <c r="H157" s="14">
        <v>160</v>
      </c>
      <c r="I157" s="12">
        <f t="shared" ref="I157" si="10">PRODUCT(G157:H157)</f>
        <v>160</v>
      </c>
      <c r="J157" s="3"/>
    </row>
    <row r="158" spans="1:10" ht="15" hidden="1" customHeight="1" outlineLevel="2">
      <c r="A158" s="3">
        <f>SUBTOTAL(3,B$5:B158)</f>
        <v>0</v>
      </c>
      <c r="B158" s="23" t="s">
        <v>928</v>
      </c>
      <c r="C158" s="74" t="s">
        <v>9</v>
      </c>
      <c r="D158" s="73" t="s">
        <v>929</v>
      </c>
      <c r="E158" s="73"/>
      <c r="F158" s="134" t="s">
        <v>940</v>
      </c>
      <c r="G158" s="7"/>
      <c r="H158" s="14">
        <v>415</v>
      </c>
      <c r="I158" s="12">
        <f t="shared" si="8"/>
        <v>415</v>
      </c>
      <c r="J158" s="3"/>
    </row>
    <row r="159" spans="1:10" ht="15" hidden="1" customHeight="1" outlineLevel="2">
      <c r="A159" s="3">
        <f>SUBTOTAL(3,B$5:B159)</f>
        <v>0</v>
      </c>
      <c r="B159" s="23" t="s">
        <v>930</v>
      </c>
      <c r="C159" s="74" t="s">
        <v>9</v>
      </c>
      <c r="D159" s="73" t="s">
        <v>931</v>
      </c>
      <c r="E159" s="73"/>
      <c r="F159" s="70" t="s">
        <v>5</v>
      </c>
      <c r="G159" s="7"/>
      <c r="H159" s="14">
        <v>150</v>
      </c>
      <c r="I159" s="12">
        <f t="shared" ref="I159:I163" si="11">PRODUCT(G159:H159)</f>
        <v>150</v>
      </c>
      <c r="J159" s="3"/>
    </row>
    <row r="160" spans="1:10" ht="15" hidden="1" customHeight="1" outlineLevel="2">
      <c r="A160" s="3">
        <f>SUBTOTAL(3,B$5:B160)</f>
        <v>0</v>
      </c>
      <c r="B160" s="23" t="s">
        <v>930</v>
      </c>
      <c r="C160" s="74" t="s">
        <v>9</v>
      </c>
      <c r="D160" s="73" t="s">
        <v>931</v>
      </c>
      <c r="E160" s="73"/>
      <c r="F160" s="70" t="s">
        <v>35</v>
      </c>
      <c r="G160" s="7"/>
      <c r="H160" s="14">
        <v>150</v>
      </c>
      <c r="I160" s="12">
        <f t="shared" si="11"/>
        <v>150</v>
      </c>
      <c r="J160" s="3"/>
    </row>
    <row r="161" spans="1:10" ht="15" hidden="1" customHeight="1" outlineLevel="2">
      <c r="A161" s="3">
        <f>SUBTOTAL(3,B$5:B161)</f>
        <v>0</v>
      </c>
      <c r="B161" s="23" t="s">
        <v>930</v>
      </c>
      <c r="C161" s="74" t="s">
        <v>9</v>
      </c>
      <c r="D161" s="73" t="s">
        <v>931</v>
      </c>
      <c r="E161" s="73"/>
      <c r="F161" s="70" t="s">
        <v>24</v>
      </c>
      <c r="G161" s="7"/>
      <c r="H161" s="14">
        <v>150</v>
      </c>
      <c r="I161" s="12">
        <f t="shared" si="11"/>
        <v>150</v>
      </c>
      <c r="J161" s="3"/>
    </row>
    <row r="162" spans="1:10" ht="15" hidden="1" customHeight="1" outlineLevel="2">
      <c r="A162" s="3">
        <f>SUBTOTAL(3,B$5:B162)</f>
        <v>0</v>
      </c>
      <c r="B162" s="23" t="s">
        <v>930</v>
      </c>
      <c r="C162" s="74" t="s">
        <v>9</v>
      </c>
      <c r="D162" s="73" t="s">
        <v>931</v>
      </c>
      <c r="E162" s="73"/>
      <c r="F162" s="70" t="s">
        <v>239</v>
      </c>
      <c r="G162" s="7"/>
      <c r="H162" s="14">
        <v>150</v>
      </c>
      <c r="I162" s="12">
        <f t="shared" ref="I162" si="12">PRODUCT(G162:H162)</f>
        <v>150</v>
      </c>
      <c r="J162" s="3"/>
    </row>
    <row r="163" spans="1:10" ht="15" hidden="1" customHeight="1" outlineLevel="2">
      <c r="A163" s="3">
        <f>SUBTOTAL(3,B$5:B163)</f>
        <v>0</v>
      </c>
      <c r="B163" s="23" t="s">
        <v>930</v>
      </c>
      <c r="C163" s="74" t="s">
        <v>9</v>
      </c>
      <c r="D163" s="73" t="s">
        <v>931</v>
      </c>
      <c r="E163" s="73"/>
      <c r="F163" s="134" t="s">
        <v>940</v>
      </c>
      <c r="G163" s="7"/>
      <c r="H163" s="14">
        <v>420</v>
      </c>
      <c r="I163" s="12">
        <f t="shared" si="11"/>
        <v>420</v>
      </c>
      <c r="J163" s="3"/>
    </row>
    <row r="164" spans="1:10" ht="15" hidden="1" customHeight="1" outlineLevel="2">
      <c r="A164" s="3"/>
      <c r="B164" s="23"/>
      <c r="C164" s="74"/>
      <c r="D164" s="73"/>
      <c r="E164" s="73"/>
      <c r="F164" s="70"/>
      <c r="G164" s="7"/>
      <c r="H164" s="14"/>
      <c r="I164" s="12"/>
      <c r="J164" s="3"/>
    </row>
    <row r="165" spans="1:10" ht="15" hidden="1" customHeight="1" outlineLevel="2">
      <c r="A165" s="3"/>
      <c r="B165" s="23"/>
      <c r="C165" s="23"/>
      <c r="D165" s="24"/>
      <c r="E165" s="24"/>
      <c r="F165" s="1"/>
      <c r="G165" s="7"/>
      <c r="H165" s="14"/>
      <c r="I165" s="12"/>
      <c r="J165" s="3"/>
    </row>
    <row r="166" spans="1:10" ht="15" hidden="1" customHeight="1" outlineLevel="1" collapsed="1">
      <c r="A166" s="3"/>
      <c r="B166" s="23"/>
      <c r="C166" s="23"/>
      <c r="D166" s="1"/>
      <c r="E166" s="1"/>
      <c r="F166" s="1"/>
      <c r="G166" s="7"/>
      <c r="H166" s="14"/>
      <c r="I166" s="12"/>
      <c r="J166" s="3"/>
    </row>
    <row r="167" spans="1:10" ht="15" hidden="1" customHeight="1" outlineLevel="1">
      <c r="A167" s="120"/>
      <c r="B167" s="57"/>
      <c r="C167" s="32">
        <v>2</v>
      </c>
      <c r="D167" s="71" t="s">
        <v>335</v>
      </c>
      <c r="E167" s="71"/>
      <c r="F167" s="57"/>
      <c r="G167" s="57"/>
      <c r="H167" s="57"/>
      <c r="I167" s="57"/>
      <c r="J167" s="56"/>
    </row>
    <row r="168" spans="1:10" ht="15" hidden="1" customHeight="1" outlineLevel="2">
      <c r="A168" s="3">
        <f>SUBTOTAL(3,B$5:B168)</f>
        <v>0</v>
      </c>
      <c r="B168" s="23">
        <v>0</v>
      </c>
      <c r="C168" s="70" t="s">
        <v>9</v>
      </c>
      <c r="D168" s="70" t="s">
        <v>516</v>
      </c>
      <c r="E168" s="70" t="s">
        <v>221</v>
      </c>
      <c r="F168" s="70" t="s">
        <v>176</v>
      </c>
      <c r="G168" s="7"/>
      <c r="H168" s="14">
        <v>45</v>
      </c>
      <c r="I168" s="12">
        <f t="shared" ref="I168:I173" si="13">PRODUCT(G168,H168)</f>
        <v>45</v>
      </c>
      <c r="J168" s="3"/>
    </row>
    <row r="169" spans="1:10" ht="15" hidden="1" customHeight="1" outlineLevel="2">
      <c r="A169" s="3">
        <f>SUBTOTAL(3,B$5:B169)</f>
        <v>0</v>
      </c>
      <c r="B169" s="23">
        <v>0</v>
      </c>
      <c r="C169" s="70" t="s">
        <v>9</v>
      </c>
      <c r="D169" s="70" t="s">
        <v>516</v>
      </c>
      <c r="E169" s="70" t="s">
        <v>221</v>
      </c>
      <c r="F169" s="70" t="s">
        <v>240</v>
      </c>
      <c r="G169" s="7"/>
      <c r="H169" s="14">
        <v>45</v>
      </c>
      <c r="I169" s="12">
        <f t="shared" si="13"/>
        <v>45</v>
      </c>
      <c r="J169" s="3"/>
    </row>
    <row r="170" spans="1:10" ht="15" hidden="1" customHeight="1" outlineLevel="2">
      <c r="A170" s="3">
        <f>SUBTOTAL(3,B$5:B170)</f>
        <v>0</v>
      </c>
      <c r="B170" s="23">
        <v>1</v>
      </c>
      <c r="C170" s="70" t="s">
        <v>9</v>
      </c>
      <c r="D170" s="70" t="s">
        <v>517</v>
      </c>
      <c r="E170" s="70"/>
      <c r="F170" s="70" t="s">
        <v>176</v>
      </c>
      <c r="G170" s="7"/>
      <c r="H170" s="14">
        <v>60</v>
      </c>
      <c r="I170" s="12">
        <f t="shared" si="13"/>
        <v>60</v>
      </c>
      <c r="J170" s="3"/>
    </row>
    <row r="171" spans="1:10" ht="15" hidden="1" customHeight="1" outlineLevel="2">
      <c r="A171" s="3">
        <f>SUBTOTAL(3,B$5:B171)</f>
        <v>0</v>
      </c>
      <c r="B171" s="23">
        <v>1</v>
      </c>
      <c r="C171" s="70" t="s">
        <v>9</v>
      </c>
      <c r="D171" s="70" t="s">
        <v>517</v>
      </c>
      <c r="E171" s="70"/>
      <c r="F171" s="70" t="s">
        <v>240</v>
      </c>
      <c r="G171" s="7"/>
      <c r="H171" s="14">
        <v>60</v>
      </c>
      <c r="I171" s="12">
        <f t="shared" si="13"/>
        <v>60</v>
      </c>
      <c r="J171" s="3"/>
    </row>
    <row r="172" spans="1:10" ht="15" hidden="1" customHeight="1" outlineLevel="2">
      <c r="A172" s="3">
        <f>SUBTOTAL(3,B$5:B172)</f>
        <v>0</v>
      </c>
      <c r="B172" s="23">
        <v>2</v>
      </c>
      <c r="C172" s="70" t="s">
        <v>9</v>
      </c>
      <c r="D172" s="70" t="s">
        <v>516</v>
      </c>
      <c r="E172" s="70" t="s">
        <v>482</v>
      </c>
      <c r="F172" s="70" t="s">
        <v>176</v>
      </c>
      <c r="G172" s="7"/>
      <c r="H172" s="14">
        <v>85</v>
      </c>
      <c r="I172" s="12">
        <f t="shared" si="13"/>
        <v>85</v>
      </c>
      <c r="J172" s="3"/>
    </row>
    <row r="173" spans="1:10" ht="15" hidden="1" customHeight="1" outlineLevel="2">
      <c r="A173" s="3">
        <f>SUBTOTAL(3,B$5:B173)</f>
        <v>0</v>
      </c>
      <c r="B173" s="23">
        <v>2</v>
      </c>
      <c r="C173" s="70" t="s">
        <v>9</v>
      </c>
      <c r="D173" s="70" t="s">
        <v>516</v>
      </c>
      <c r="E173" s="70" t="s">
        <v>482</v>
      </c>
      <c r="F173" s="70" t="s">
        <v>240</v>
      </c>
      <c r="G173" s="7"/>
      <c r="H173" s="14">
        <v>85</v>
      </c>
      <c r="I173" s="12">
        <f t="shared" si="13"/>
        <v>85</v>
      </c>
      <c r="J173" s="3"/>
    </row>
    <row r="174" spans="1:10" ht="15" hidden="1" customHeight="1" outlineLevel="1" collapsed="1">
      <c r="A174" s="3"/>
      <c r="B174" s="23"/>
      <c r="C174" s="23"/>
      <c r="D174" s="1"/>
      <c r="E174" s="1"/>
      <c r="F174" s="1"/>
      <c r="G174" s="7"/>
      <c r="H174" s="14"/>
      <c r="I174" s="12"/>
      <c r="J174" s="3"/>
    </row>
    <row r="175" spans="1:10" ht="15" hidden="1" customHeight="1" outlineLevel="1">
      <c r="A175" s="120"/>
      <c r="B175" s="57"/>
      <c r="C175" s="32">
        <v>3</v>
      </c>
      <c r="D175" s="71" t="s">
        <v>381</v>
      </c>
      <c r="E175" s="71"/>
      <c r="F175" s="57"/>
      <c r="G175" s="57"/>
      <c r="H175" s="57"/>
      <c r="I175" s="57"/>
      <c r="J175" s="56"/>
    </row>
    <row r="176" spans="1:10" ht="15" hidden="1" customHeight="1" outlineLevel="2">
      <c r="A176" s="3">
        <f>SUBTOTAL(3,B$5:B176)</f>
        <v>0</v>
      </c>
      <c r="B176" s="23">
        <v>3</v>
      </c>
      <c r="C176" s="70" t="s">
        <v>9</v>
      </c>
      <c r="D176" s="70" t="s">
        <v>334</v>
      </c>
      <c r="E176" s="70"/>
      <c r="F176" s="70" t="s">
        <v>240</v>
      </c>
      <c r="G176" s="7"/>
      <c r="H176" s="14">
        <v>60</v>
      </c>
      <c r="I176" s="12">
        <f t="shared" ref="I176:I194" si="14">PRODUCT(H176,G176)</f>
        <v>60</v>
      </c>
      <c r="J176" s="3"/>
    </row>
    <row r="177" spans="1:10" ht="15" hidden="1" customHeight="1" outlineLevel="2">
      <c r="A177" s="3">
        <f>SUBTOTAL(3,B$5:B177)</f>
        <v>0</v>
      </c>
      <c r="B177" s="23">
        <v>4</v>
      </c>
      <c r="C177" s="70" t="s">
        <v>9</v>
      </c>
      <c r="D177" s="70" t="s">
        <v>333</v>
      </c>
      <c r="E177" s="70"/>
      <c r="F177" s="70" t="s">
        <v>24</v>
      </c>
      <c r="G177" s="7"/>
      <c r="H177" s="14">
        <v>45</v>
      </c>
      <c r="I177" s="12">
        <f t="shared" si="14"/>
        <v>45</v>
      </c>
      <c r="J177" s="3"/>
    </row>
    <row r="178" spans="1:10" ht="15" hidden="1" customHeight="1" outlineLevel="2">
      <c r="A178" s="3">
        <f>SUBTOTAL(3,B$5:B178)</f>
        <v>0</v>
      </c>
      <c r="B178" s="23">
        <v>5</v>
      </c>
      <c r="C178" s="70" t="s">
        <v>9</v>
      </c>
      <c r="D178" s="70" t="s">
        <v>332</v>
      </c>
      <c r="E178" s="70"/>
      <c r="F178" s="70" t="s">
        <v>5</v>
      </c>
      <c r="G178" s="7"/>
      <c r="H178" s="14">
        <v>50</v>
      </c>
      <c r="I178" s="12">
        <f t="shared" si="14"/>
        <v>50</v>
      </c>
      <c r="J178" s="3"/>
    </row>
    <row r="179" spans="1:10" ht="15" hidden="1" customHeight="1" outlineLevel="2">
      <c r="A179" s="3">
        <f>SUBTOTAL(3,B$5:B179)</f>
        <v>0</v>
      </c>
      <c r="B179" s="23">
        <v>11</v>
      </c>
      <c r="C179" s="70" t="s">
        <v>9</v>
      </c>
      <c r="D179" s="70" t="s">
        <v>330</v>
      </c>
      <c r="E179" s="70"/>
      <c r="F179" s="70" t="s">
        <v>5</v>
      </c>
      <c r="G179" s="7"/>
      <c r="H179" s="14">
        <v>50</v>
      </c>
      <c r="I179" s="12">
        <f t="shared" ref="I179" si="15">PRODUCT(H179,G179)</f>
        <v>50</v>
      </c>
      <c r="J179" s="3"/>
    </row>
    <row r="180" spans="1:10" ht="15" hidden="1" customHeight="1" outlineLevel="2">
      <c r="A180" s="3">
        <f>SUBTOTAL(3,B$5:B180)</f>
        <v>0</v>
      </c>
      <c r="B180" s="23">
        <v>6</v>
      </c>
      <c r="C180" s="70" t="s">
        <v>9</v>
      </c>
      <c r="D180" s="70" t="s">
        <v>486</v>
      </c>
      <c r="E180" s="70"/>
      <c r="F180" s="70" t="s">
        <v>29</v>
      </c>
      <c r="G180" s="7"/>
      <c r="H180" s="14">
        <v>80</v>
      </c>
      <c r="I180" s="12">
        <f t="shared" si="14"/>
        <v>80</v>
      </c>
      <c r="J180" s="3"/>
    </row>
    <row r="181" spans="1:10" ht="15" hidden="1" customHeight="1" outlineLevel="2">
      <c r="A181" s="3">
        <f>SUBTOTAL(3,B$5:B181)</f>
        <v>0</v>
      </c>
      <c r="B181" s="23">
        <v>6</v>
      </c>
      <c r="C181" s="70" t="s">
        <v>9</v>
      </c>
      <c r="D181" s="70" t="s">
        <v>486</v>
      </c>
      <c r="E181" s="70"/>
      <c r="F181" s="70" t="s">
        <v>29</v>
      </c>
      <c r="G181" s="7"/>
      <c r="H181" s="14">
        <v>80</v>
      </c>
      <c r="I181" s="12">
        <f t="shared" si="14"/>
        <v>80</v>
      </c>
      <c r="J181" s="3"/>
    </row>
    <row r="182" spans="1:10" ht="15" hidden="1" customHeight="1" outlineLevel="2">
      <c r="A182" s="3">
        <f>SUBTOTAL(3,B$5:B182)</f>
        <v>0</v>
      </c>
      <c r="B182" s="23">
        <v>7</v>
      </c>
      <c r="C182" s="70" t="s">
        <v>9</v>
      </c>
      <c r="D182" s="70" t="s">
        <v>331</v>
      </c>
      <c r="E182" s="70"/>
      <c r="F182" s="70" t="s">
        <v>24</v>
      </c>
      <c r="G182" s="7"/>
      <c r="H182" s="14">
        <v>60</v>
      </c>
      <c r="I182" s="12">
        <f t="shared" si="14"/>
        <v>60</v>
      </c>
      <c r="J182" s="3"/>
    </row>
    <row r="183" spans="1:10" ht="15" hidden="1" customHeight="1" outlineLevel="2">
      <c r="A183" s="3">
        <f>SUBTOTAL(3,B$5:B183)</f>
        <v>0</v>
      </c>
      <c r="B183" s="23">
        <v>7</v>
      </c>
      <c r="C183" s="70" t="s">
        <v>9</v>
      </c>
      <c r="D183" s="70" t="s">
        <v>331</v>
      </c>
      <c r="E183" s="70"/>
      <c r="F183" s="70" t="s">
        <v>265</v>
      </c>
      <c r="G183" s="7"/>
      <c r="H183" s="14">
        <v>60</v>
      </c>
      <c r="I183" s="12">
        <f t="shared" si="14"/>
        <v>60</v>
      </c>
      <c r="J183" s="3"/>
    </row>
    <row r="184" spans="1:10" ht="15" hidden="1" customHeight="1" outlineLevel="2">
      <c r="A184" s="3">
        <f>SUBTOTAL(3,B$5:B184)</f>
        <v>0</v>
      </c>
      <c r="B184" s="23">
        <v>10</v>
      </c>
      <c r="C184" s="70" t="s">
        <v>9</v>
      </c>
      <c r="D184" s="70" t="s">
        <v>694</v>
      </c>
      <c r="E184" s="70" t="s">
        <v>479</v>
      </c>
      <c r="F184" s="70" t="s">
        <v>24</v>
      </c>
      <c r="G184" s="7"/>
      <c r="H184" s="14">
        <v>95</v>
      </c>
      <c r="I184" s="12">
        <f t="shared" si="14"/>
        <v>95</v>
      </c>
      <c r="J184" s="3"/>
    </row>
    <row r="185" spans="1:10" ht="15" hidden="1" customHeight="1" outlineLevel="2">
      <c r="A185" s="3">
        <f>SUBTOTAL(3,B$5:B185)</f>
        <v>0</v>
      </c>
      <c r="B185" s="23">
        <v>10</v>
      </c>
      <c r="C185" s="70" t="s">
        <v>9</v>
      </c>
      <c r="D185" s="70" t="s">
        <v>694</v>
      </c>
      <c r="E185" s="70" t="s">
        <v>479</v>
      </c>
      <c r="F185" s="70" t="s">
        <v>240</v>
      </c>
      <c r="G185" s="7"/>
      <c r="H185" s="14">
        <v>95</v>
      </c>
      <c r="I185" s="12">
        <f t="shared" si="14"/>
        <v>95</v>
      </c>
      <c r="J185" s="3"/>
    </row>
    <row r="186" spans="1:10" ht="15" hidden="1" customHeight="1" outlineLevel="2">
      <c r="A186" s="3">
        <f>SUBTOTAL(3,B$5:B186)</f>
        <v>0</v>
      </c>
      <c r="B186" s="23" t="s">
        <v>12</v>
      </c>
      <c r="C186" s="70" t="s">
        <v>9</v>
      </c>
      <c r="D186" s="70" t="s">
        <v>932</v>
      </c>
      <c r="E186" s="70" t="s">
        <v>479</v>
      </c>
      <c r="F186" s="70" t="s">
        <v>24</v>
      </c>
      <c r="G186" s="7"/>
      <c r="H186" s="14">
        <v>140</v>
      </c>
      <c r="I186" s="12">
        <f t="shared" si="14"/>
        <v>140</v>
      </c>
      <c r="J186" s="3"/>
    </row>
    <row r="187" spans="1:10" ht="15" hidden="1" customHeight="1" outlineLevel="2">
      <c r="A187" s="3">
        <f>SUBTOTAL(3,B$5:B187)</f>
        <v>0</v>
      </c>
      <c r="B187" s="133" t="s">
        <v>22</v>
      </c>
      <c r="C187" s="70" t="s">
        <v>9</v>
      </c>
      <c r="D187" s="70" t="s">
        <v>933</v>
      </c>
      <c r="E187" s="70" t="s">
        <v>479</v>
      </c>
      <c r="F187" s="70" t="s">
        <v>24</v>
      </c>
      <c r="G187" s="7"/>
      <c r="H187" s="14">
        <v>90</v>
      </c>
      <c r="I187" s="12">
        <f t="shared" si="14"/>
        <v>90</v>
      </c>
      <c r="J187" s="3"/>
    </row>
    <row r="188" spans="1:10" ht="15" hidden="1" customHeight="1" outlineLevel="2">
      <c r="A188" s="3">
        <f>SUBTOTAL(3,B$5:B188)</f>
        <v>0</v>
      </c>
      <c r="B188" s="23" t="s">
        <v>812</v>
      </c>
      <c r="C188" s="70" t="s">
        <v>9</v>
      </c>
      <c r="D188" s="70" t="s">
        <v>934</v>
      </c>
      <c r="E188" s="70" t="s">
        <v>479</v>
      </c>
      <c r="F188" s="70" t="s">
        <v>24</v>
      </c>
      <c r="G188" s="7"/>
      <c r="H188" s="14">
        <v>120</v>
      </c>
      <c r="I188" s="12">
        <f t="shared" si="14"/>
        <v>120</v>
      </c>
      <c r="J188" s="3"/>
    </row>
    <row r="189" spans="1:10" ht="15" hidden="1" customHeight="1" outlineLevel="2">
      <c r="A189" s="3">
        <f>SUBTOTAL(3,B$5:B189)</f>
        <v>0</v>
      </c>
      <c r="B189" s="23" t="s">
        <v>571</v>
      </c>
      <c r="C189" s="70" t="s">
        <v>9</v>
      </c>
      <c r="D189" s="70" t="s">
        <v>935</v>
      </c>
      <c r="E189" s="70" t="s">
        <v>479</v>
      </c>
      <c r="F189" s="70" t="s">
        <v>24</v>
      </c>
      <c r="G189" s="7"/>
      <c r="H189" s="14">
        <v>150</v>
      </c>
      <c r="I189" s="12">
        <f t="shared" si="14"/>
        <v>150</v>
      </c>
      <c r="J189" s="3"/>
    </row>
    <row r="190" spans="1:10" ht="15" hidden="1" customHeight="1" outlineLevel="2">
      <c r="A190" s="3">
        <f>SUBTOTAL(3,B$5:B190)</f>
        <v>0</v>
      </c>
      <c r="B190" s="23">
        <v>144</v>
      </c>
      <c r="C190" s="70" t="s">
        <v>9</v>
      </c>
      <c r="D190" s="70" t="s">
        <v>936</v>
      </c>
      <c r="E190" s="70" t="s">
        <v>479</v>
      </c>
      <c r="F190" s="70" t="s">
        <v>24</v>
      </c>
      <c r="G190" s="7"/>
      <c r="H190" s="14">
        <v>160</v>
      </c>
      <c r="I190" s="12">
        <f t="shared" si="14"/>
        <v>160</v>
      </c>
      <c r="J190" s="3"/>
    </row>
    <row r="191" spans="1:10" ht="15" hidden="1" customHeight="1" outlineLevel="2">
      <c r="A191" s="3">
        <f>SUBTOTAL(3,B$5:B191)</f>
        <v>0</v>
      </c>
      <c r="B191" s="23">
        <v>146</v>
      </c>
      <c r="C191" s="70" t="s">
        <v>9</v>
      </c>
      <c r="D191" s="70" t="s">
        <v>937</v>
      </c>
      <c r="E191" s="70" t="s">
        <v>479</v>
      </c>
      <c r="F191" s="70" t="s">
        <v>24</v>
      </c>
      <c r="G191" s="7"/>
      <c r="H191" s="14">
        <v>130</v>
      </c>
      <c r="I191" s="12">
        <f t="shared" si="14"/>
        <v>130</v>
      </c>
      <c r="J191" s="3"/>
    </row>
    <row r="192" spans="1:10" ht="15" hidden="1" customHeight="1" outlineLevel="2">
      <c r="A192" s="3">
        <f>SUBTOTAL(3,B$5:B192)</f>
        <v>0</v>
      </c>
      <c r="B192" s="23" t="s">
        <v>938</v>
      </c>
      <c r="C192" s="70" t="s">
        <v>9</v>
      </c>
      <c r="D192" s="70" t="s">
        <v>939</v>
      </c>
      <c r="E192" s="70" t="s">
        <v>479</v>
      </c>
      <c r="F192" s="70" t="s">
        <v>24</v>
      </c>
      <c r="G192" s="7"/>
      <c r="H192" s="14">
        <v>90</v>
      </c>
      <c r="I192" s="12">
        <f t="shared" ref="I192" si="16">PRODUCT(H192,G192)</f>
        <v>90</v>
      </c>
      <c r="J192" s="3"/>
    </row>
    <row r="193" spans="1:10" ht="15" hidden="1" customHeight="1" outlineLevel="2">
      <c r="A193" s="3">
        <f>SUBTOTAL(3,B$5:B193)</f>
        <v>0</v>
      </c>
      <c r="B193" s="23" t="s">
        <v>29</v>
      </c>
      <c r="C193" s="70" t="s">
        <v>9</v>
      </c>
      <c r="D193" s="70" t="s">
        <v>1373</v>
      </c>
      <c r="E193" s="70" t="s">
        <v>482</v>
      </c>
      <c r="F193" s="70" t="s">
        <v>1374</v>
      </c>
      <c r="G193" s="7"/>
      <c r="H193" s="14">
        <v>40</v>
      </c>
      <c r="I193" s="12">
        <f t="shared" si="14"/>
        <v>40</v>
      </c>
      <c r="J193" s="3"/>
    </row>
    <row r="194" spans="1:10" ht="15" hidden="1" customHeight="1" outlineLevel="2">
      <c r="A194" s="3">
        <f>SUBTOTAL(3,B$5:B194)</f>
        <v>0</v>
      </c>
      <c r="B194" s="23" t="s">
        <v>29</v>
      </c>
      <c r="C194" s="70" t="s">
        <v>9</v>
      </c>
      <c r="D194" s="70" t="s">
        <v>1373</v>
      </c>
      <c r="E194" s="70" t="s">
        <v>482</v>
      </c>
      <c r="F194" s="70" t="s">
        <v>1374</v>
      </c>
      <c r="G194" s="7"/>
      <c r="H194" s="14">
        <v>50</v>
      </c>
      <c r="I194" s="12">
        <f t="shared" si="14"/>
        <v>50</v>
      </c>
      <c r="J194" s="3"/>
    </row>
    <row r="195" spans="1:10" ht="15" hidden="1" customHeight="1" outlineLevel="2">
      <c r="A195" s="3">
        <f>SUBTOTAL(3,B$5:B195)</f>
        <v>0</v>
      </c>
      <c r="B195" s="23" t="s">
        <v>29</v>
      </c>
      <c r="C195" s="70" t="s">
        <v>9</v>
      </c>
      <c r="D195" s="70" t="s">
        <v>1373</v>
      </c>
      <c r="E195" s="70" t="s">
        <v>482</v>
      </c>
      <c r="F195" s="70" t="s">
        <v>1374</v>
      </c>
      <c r="G195" s="7"/>
      <c r="H195" s="14">
        <v>60</v>
      </c>
      <c r="I195" s="12">
        <f t="shared" ref="I195" si="17">PRODUCT(H195,G195)</f>
        <v>60</v>
      </c>
      <c r="J195" s="3"/>
    </row>
    <row r="196" spans="1:10" ht="15" hidden="1" customHeight="1" outlineLevel="2">
      <c r="A196" s="3">
        <f>SUBTOTAL(3,B$5:B196)</f>
        <v>0</v>
      </c>
      <c r="B196" s="23" t="s">
        <v>29</v>
      </c>
      <c r="C196" s="70" t="s">
        <v>9</v>
      </c>
      <c r="D196" s="70" t="s">
        <v>1373</v>
      </c>
      <c r="E196" s="70" t="s">
        <v>482</v>
      </c>
      <c r="F196" s="70" t="s">
        <v>1374</v>
      </c>
      <c r="G196" s="7"/>
      <c r="H196" s="14">
        <v>70</v>
      </c>
      <c r="I196" s="12">
        <f t="shared" ref="I196:I198" si="18">PRODUCT(H196,G196)</f>
        <v>70</v>
      </c>
      <c r="J196" s="3"/>
    </row>
    <row r="197" spans="1:10" ht="15" hidden="1" customHeight="1" outlineLevel="2">
      <c r="A197" s="3">
        <f>SUBTOTAL(3,B$5:B197)</f>
        <v>0</v>
      </c>
      <c r="B197" s="23" t="s">
        <v>29</v>
      </c>
      <c r="C197" s="70" t="s">
        <v>9</v>
      </c>
      <c r="D197" s="70" t="s">
        <v>1375</v>
      </c>
      <c r="E197" s="70" t="s">
        <v>482</v>
      </c>
      <c r="F197" s="70" t="s">
        <v>1376</v>
      </c>
      <c r="G197" s="7"/>
      <c r="H197" s="14">
        <v>40</v>
      </c>
      <c r="I197" s="12">
        <f t="shared" ref="I197" si="19">PRODUCT(H197,G197)</f>
        <v>40</v>
      </c>
      <c r="J197" s="3"/>
    </row>
    <row r="198" spans="1:10" ht="15" hidden="1" customHeight="1" outlineLevel="2">
      <c r="A198" s="3">
        <f>SUBTOTAL(3,B$5:B198)</f>
        <v>0</v>
      </c>
      <c r="B198" s="23" t="s">
        <v>29</v>
      </c>
      <c r="C198" s="70" t="s">
        <v>9</v>
      </c>
      <c r="D198" s="70" t="s">
        <v>1375</v>
      </c>
      <c r="E198" s="70" t="s">
        <v>482</v>
      </c>
      <c r="F198" s="70" t="s">
        <v>1376</v>
      </c>
      <c r="G198" s="7"/>
      <c r="H198" s="14">
        <v>50</v>
      </c>
      <c r="I198" s="12">
        <f t="shared" si="18"/>
        <v>50</v>
      </c>
      <c r="J198" s="3"/>
    </row>
    <row r="199" spans="1:10" ht="15" hidden="1" customHeight="1" outlineLevel="2">
      <c r="A199" s="3">
        <f>SUBTOTAL(3,B$5:B199)</f>
        <v>0</v>
      </c>
      <c r="B199" s="23" t="s">
        <v>29</v>
      </c>
      <c r="C199" s="70" t="s">
        <v>9</v>
      </c>
      <c r="D199" s="70" t="s">
        <v>1375</v>
      </c>
      <c r="E199" s="70" t="s">
        <v>482</v>
      </c>
      <c r="F199" s="70" t="s">
        <v>1376</v>
      </c>
      <c r="G199" s="7"/>
      <c r="H199" s="14">
        <v>60</v>
      </c>
      <c r="I199" s="12">
        <f t="shared" ref="I199" si="20">PRODUCT(H199,G199)</f>
        <v>60</v>
      </c>
      <c r="J199" s="3"/>
    </row>
    <row r="200" spans="1:10" ht="15" hidden="1" customHeight="1" outlineLevel="1" collapsed="1">
      <c r="A200" s="3"/>
      <c r="B200" s="23"/>
      <c r="C200" s="23"/>
      <c r="D200" s="1"/>
      <c r="E200" s="1"/>
      <c r="F200" s="1"/>
      <c r="G200" s="7"/>
      <c r="H200" s="14"/>
      <c r="I200" s="12"/>
      <c r="J200" s="3"/>
    </row>
    <row r="201" spans="1:10" ht="15" hidden="1" customHeight="1" outlineLevel="1">
      <c r="A201" s="132"/>
      <c r="B201" s="57"/>
      <c r="C201" s="32">
        <v>4</v>
      </c>
      <c r="D201" s="71" t="s">
        <v>380</v>
      </c>
      <c r="E201" s="71"/>
      <c r="F201" s="57"/>
      <c r="G201" s="57"/>
      <c r="H201" s="57"/>
      <c r="I201" s="57"/>
      <c r="J201" s="56"/>
    </row>
    <row r="202" spans="1:10" ht="15" hidden="1" customHeight="1" outlineLevel="2">
      <c r="A202" s="3">
        <f>SUBTOTAL(3,B$5:B202)</f>
        <v>0</v>
      </c>
      <c r="B202" s="23">
        <v>12</v>
      </c>
      <c r="C202" s="70" t="s">
        <v>9</v>
      </c>
      <c r="D202" s="70" t="s">
        <v>521</v>
      </c>
      <c r="E202" s="70" t="s">
        <v>221</v>
      </c>
      <c r="F202" s="70" t="s">
        <v>24</v>
      </c>
      <c r="G202" s="7"/>
      <c r="H202" s="14">
        <v>40</v>
      </c>
      <c r="I202" s="12">
        <f t="shared" ref="I202:I233" si="21">PRODUCT(H202,G202)</f>
        <v>40</v>
      </c>
      <c r="J202" s="3"/>
    </row>
    <row r="203" spans="1:10" ht="15" hidden="1" customHeight="1" outlineLevel="2">
      <c r="A203" s="3">
        <f>SUBTOTAL(3,B$5:B203)</f>
        <v>0</v>
      </c>
      <c r="B203" s="23">
        <v>12</v>
      </c>
      <c r="C203" s="70" t="s">
        <v>9</v>
      </c>
      <c r="D203" s="70" t="s">
        <v>521</v>
      </c>
      <c r="E203" s="70" t="s">
        <v>221</v>
      </c>
      <c r="F203" s="70" t="s">
        <v>265</v>
      </c>
      <c r="G203" s="7"/>
      <c r="H203" s="14">
        <v>40</v>
      </c>
      <c r="I203" s="12">
        <f t="shared" si="21"/>
        <v>40</v>
      </c>
      <c r="J203" s="3"/>
    </row>
    <row r="204" spans="1:10" ht="15" hidden="1" customHeight="1" outlineLevel="2">
      <c r="A204" s="3">
        <f>SUBTOTAL(3,B$5:B204)</f>
        <v>0</v>
      </c>
      <c r="B204" s="23">
        <v>12</v>
      </c>
      <c r="C204" s="70" t="s">
        <v>9</v>
      </c>
      <c r="D204" s="70" t="s">
        <v>521</v>
      </c>
      <c r="E204" s="70" t="s">
        <v>221</v>
      </c>
      <c r="F204" s="70" t="s">
        <v>25</v>
      </c>
      <c r="G204" s="7"/>
      <c r="H204" s="14">
        <v>40</v>
      </c>
      <c r="I204" s="12">
        <f t="shared" si="21"/>
        <v>40</v>
      </c>
      <c r="J204" s="3"/>
    </row>
    <row r="205" spans="1:10" ht="15" hidden="1" customHeight="1" outlineLevel="2">
      <c r="A205" s="3">
        <f>SUBTOTAL(3,B$5:B205)</f>
        <v>0</v>
      </c>
      <c r="B205" s="23">
        <v>13</v>
      </c>
      <c r="C205" s="70" t="s">
        <v>9</v>
      </c>
      <c r="D205" s="70" t="s">
        <v>695</v>
      </c>
      <c r="E205" s="70"/>
      <c r="F205" s="70" t="s">
        <v>24</v>
      </c>
      <c r="G205" s="7"/>
      <c r="H205" s="14">
        <v>60</v>
      </c>
      <c r="I205" s="12">
        <f t="shared" si="21"/>
        <v>60</v>
      </c>
      <c r="J205" s="3"/>
    </row>
    <row r="206" spans="1:10" ht="15" hidden="1" customHeight="1" outlineLevel="2">
      <c r="A206" s="3">
        <f>SUBTOTAL(3,B$5:B206)</f>
        <v>0</v>
      </c>
      <c r="B206" s="23">
        <v>13</v>
      </c>
      <c r="C206" s="70" t="s">
        <v>9</v>
      </c>
      <c r="D206" s="70" t="s">
        <v>695</v>
      </c>
      <c r="E206" s="70"/>
      <c r="F206" s="70" t="s">
        <v>5</v>
      </c>
      <c r="G206" s="7"/>
      <c r="H206" s="14">
        <v>60</v>
      </c>
      <c r="I206" s="12">
        <f t="shared" si="21"/>
        <v>60</v>
      </c>
      <c r="J206" s="3"/>
    </row>
    <row r="207" spans="1:10" ht="15" hidden="1" customHeight="1" outlineLevel="2">
      <c r="A207" s="3">
        <f>SUBTOTAL(3,B$5:B207)</f>
        <v>0</v>
      </c>
      <c r="B207" s="23">
        <v>13</v>
      </c>
      <c r="C207" s="70" t="s">
        <v>9</v>
      </c>
      <c r="D207" s="70" t="s">
        <v>695</v>
      </c>
      <c r="E207" s="70"/>
      <c r="F207" s="70" t="s">
        <v>265</v>
      </c>
      <c r="G207" s="7"/>
      <c r="H207" s="14">
        <v>60</v>
      </c>
      <c r="I207" s="12">
        <f t="shared" si="21"/>
        <v>60</v>
      </c>
      <c r="J207" s="3"/>
    </row>
    <row r="208" spans="1:10" ht="15" hidden="1" customHeight="1" outlineLevel="2">
      <c r="A208" s="3">
        <f>SUBTOTAL(3,B$5:B208)</f>
        <v>0</v>
      </c>
      <c r="B208" s="23">
        <v>13</v>
      </c>
      <c r="C208" s="70" t="s">
        <v>9</v>
      </c>
      <c r="D208" s="70" t="s">
        <v>695</v>
      </c>
      <c r="E208" s="70"/>
      <c r="F208" s="70" t="s">
        <v>239</v>
      </c>
      <c r="G208" s="7"/>
      <c r="H208" s="14">
        <v>60</v>
      </c>
      <c r="I208" s="12">
        <f t="shared" si="21"/>
        <v>60</v>
      </c>
      <c r="J208" s="3"/>
    </row>
    <row r="209" spans="1:10" ht="15" hidden="1" customHeight="1" outlineLevel="2">
      <c r="A209" s="3">
        <f>SUBTOTAL(3,B$5:B209)</f>
        <v>0</v>
      </c>
      <c r="B209" s="23">
        <v>13</v>
      </c>
      <c r="C209" s="70" t="s">
        <v>9</v>
      </c>
      <c r="D209" s="70" t="s">
        <v>695</v>
      </c>
      <c r="E209" s="70"/>
      <c r="F209" s="70" t="s">
        <v>239</v>
      </c>
      <c r="G209" s="7"/>
      <c r="H209" s="14">
        <v>60</v>
      </c>
      <c r="I209" s="12">
        <f t="shared" si="21"/>
        <v>60</v>
      </c>
      <c r="J209" s="3"/>
    </row>
    <row r="210" spans="1:10" ht="15" hidden="1" customHeight="1" outlineLevel="2">
      <c r="A210" s="3">
        <f>SUBTOTAL(3,B$5:B210)</f>
        <v>0</v>
      </c>
      <c r="B210" s="23">
        <v>14</v>
      </c>
      <c r="C210" s="70" t="s">
        <v>9</v>
      </c>
      <c r="D210" s="70" t="s">
        <v>522</v>
      </c>
      <c r="E210" s="70" t="s">
        <v>221</v>
      </c>
      <c r="F210" s="70" t="s">
        <v>24</v>
      </c>
      <c r="G210" s="7"/>
      <c r="H210" s="14">
        <v>30</v>
      </c>
      <c r="I210" s="12">
        <f t="shared" si="21"/>
        <v>30</v>
      </c>
      <c r="J210" s="3"/>
    </row>
    <row r="211" spans="1:10" ht="15" hidden="1" customHeight="1" outlineLevel="2">
      <c r="A211" s="3">
        <f>SUBTOTAL(3,B$5:B211)</f>
        <v>0</v>
      </c>
      <c r="B211" s="23">
        <v>14</v>
      </c>
      <c r="C211" s="70" t="s">
        <v>9</v>
      </c>
      <c r="D211" s="70" t="s">
        <v>522</v>
      </c>
      <c r="E211" s="70" t="s">
        <v>221</v>
      </c>
      <c r="F211" s="70" t="s">
        <v>265</v>
      </c>
      <c r="G211" s="7"/>
      <c r="H211" s="14">
        <v>30</v>
      </c>
      <c r="I211" s="12">
        <f t="shared" si="21"/>
        <v>30</v>
      </c>
      <c r="J211" s="3"/>
    </row>
    <row r="212" spans="1:10" ht="15" hidden="1" customHeight="1" outlineLevel="2">
      <c r="A212" s="3">
        <f>SUBTOTAL(3,B$5:B212)</f>
        <v>0</v>
      </c>
      <c r="B212" s="23">
        <v>14</v>
      </c>
      <c r="C212" s="70" t="s">
        <v>9</v>
      </c>
      <c r="D212" s="70" t="s">
        <v>522</v>
      </c>
      <c r="E212" s="70" t="s">
        <v>221</v>
      </c>
      <c r="F212" s="70" t="s">
        <v>25</v>
      </c>
      <c r="G212" s="7"/>
      <c r="H212" s="14">
        <v>30</v>
      </c>
      <c r="I212" s="12">
        <f t="shared" si="21"/>
        <v>30</v>
      </c>
      <c r="J212" s="3"/>
    </row>
    <row r="213" spans="1:10" ht="15" hidden="1" customHeight="1" outlineLevel="2">
      <c r="A213" s="3">
        <f>SUBTOTAL(3,B$5:B213)</f>
        <v>0</v>
      </c>
      <c r="B213" s="23">
        <v>15</v>
      </c>
      <c r="C213" s="70" t="s">
        <v>9</v>
      </c>
      <c r="D213" s="70" t="s">
        <v>522</v>
      </c>
      <c r="E213" s="70" t="s">
        <v>520</v>
      </c>
      <c r="F213" s="70" t="s">
        <v>24</v>
      </c>
      <c r="G213" s="7"/>
      <c r="H213" s="14">
        <v>60</v>
      </c>
      <c r="I213" s="12">
        <f t="shared" si="21"/>
        <v>60</v>
      </c>
      <c r="J213" s="3"/>
    </row>
    <row r="214" spans="1:10" ht="15" hidden="1" customHeight="1" outlineLevel="2">
      <c r="A214" s="3">
        <f>SUBTOTAL(3,B$5:B214)</f>
        <v>0</v>
      </c>
      <c r="B214" s="23">
        <v>15</v>
      </c>
      <c r="C214" s="70" t="s">
        <v>9</v>
      </c>
      <c r="D214" s="70" t="s">
        <v>522</v>
      </c>
      <c r="E214" s="70" t="s">
        <v>520</v>
      </c>
      <c r="F214" s="70" t="s">
        <v>5</v>
      </c>
      <c r="G214" s="7"/>
      <c r="H214" s="14">
        <v>60</v>
      </c>
      <c r="I214" s="12">
        <f t="shared" si="21"/>
        <v>60</v>
      </c>
      <c r="J214" s="3"/>
    </row>
    <row r="215" spans="1:10" ht="15" hidden="1" customHeight="1" outlineLevel="2">
      <c r="A215" s="3">
        <f>SUBTOTAL(3,B$5:B215)</f>
        <v>0</v>
      </c>
      <c r="B215" s="23">
        <v>15</v>
      </c>
      <c r="C215" s="70" t="s">
        <v>9</v>
      </c>
      <c r="D215" s="70" t="s">
        <v>522</v>
      </c>
      <c r="E215" s="70" t="s">
        <v>520</v>
      </c>
      <c r="F215" s="70" t="s">
        <v>265</v>
      </c>
      <c r="G215" s="7"/>
      <c r="H215" s="14">
        <v>60</v>
      </c>
      <c r="I215" s="12">
        <f t="shared" si="21"/>
        <v>60</v>
      </c>
      <c r="J215" s="3"/>
    </row>
    <row r="216" spans="1:10" ht="15" hidden="1" customHeight="1" outlineLevel="2">
      <c r="A216" s="3">
        <f>SUBTOTAL(3,B$5:B216)</f>
        <v>0</v>
      </c>
      <c r="B216" s="23">
        <v>15</v>
      </c>
      <c r="C216" s="70" t="s">
        <v>9</v>
      </c>
      <c r="D216" s="70" t="s">
        <v>522</v>
      </c>
      <c r="E216" s="70" t="s">
        <v>520</v>
      </c>
      <c r="F216" s="70" t="s">
        <v>5</v>
      </c>
      <c r="G216" s="7"/>
      <c r="H216" s="14">
        <v>60</v>
      </c>
      <c r="I216" s="12">
        <f t="shared" si="21"/>
        <v>60</v>
      </c>
      <c r="J216" s="3"/>
    </row>
    <row r="217" spans="1:10" ht="15" hidden="1" customHeight="1" outlineLevel="2">
      <c r="A217" s="3">
        <f>SUBTOTAL(3,B$5:B217)</f>
        <v>0</v>
      </c>
      <c r="B217" s="23">
        <v>16</v>
      </c>
      <c r="C217" s="70" t="s">
        <v>9</v>
      </c>
      <c r="D217" s="70" t="s">
        <v>524</v>
      </c>
      <c r="E217" s="70" t="s">
        <v>523</v>
      </c>
      <c r="F217" s="70" t="s">
        <v>24</v>
      </c>
      <c r="G217" s="7"/>
      <c r="H217" s="14">
        <v>25</v>
      </c>
      <c r="I217" s="12">
        <f t="shared" si="21"/>
        <v>25</v>
      </c>
      <c r="J217" s="3"/>
    </row>
    <row r="218" spans="1:10" ht="15" hidden="1" customHeight="1" outlineLevel="2">
      <c r="A218" s="3">
        <f>SUBTOTAL(3,B$5:B218)</f>
        <v>0</v>
      </c>
      <c r="B218" s="23">
        <v>16</v>
      </c>
      <c r="C218" s="70" t="s">
        <v>9</v>
      </c>
      <c r="D218" s="70" t="s">
        <v>524</v>
      </c>
      <c r="E218" s="70" t="s">
        <v>523</v>
      </c>
      <c r="F218" s="70" t="s">
        <v>25</v>
      </c>
      <c r="G218" s="7"/>
      <c r="H218" s="14">
        <v>25</v>
      </c>
      <c r="I218" s="12">
        <f t="shared" si="21"/>
        <v>25</v>
      </c>
      <c r="J218" s="3"/>
    </row>
    <row r="219" spans="1:10" ht="15" hidden="1" customHeight="1" outlineLevel="2">
      <c r="A219" s="3">
        <f>SUBTOTAL(3,B$5:B219)</f>
        <v>0</v>
      </c>
      <c r="B219" s="23">
        <v>16</v>
      </c>
      <c r="C219" s="70" t="s">
        <v>9</v>
      </c>
      <c r="D219" s="70" t="s">
        <v>524</v>
      </c>
      <c r="E219" s="70" t="s">
        <v>523</v>
      </c>
      <c r="F219" s="70" t="s">
        <v>265</v>
      </c>
      <c r="G219" s="7"/>
      <c r="H219" s="14">
        <v>25</v>
      </c>
      <c r="I219" s="12">
        <f t="shared" si="21"/>
        <v>25</v>
      </c>
      <c r="J219" s="3"/>
    </row>
    <row r="220" spans="1:10" ht="15" hidden="1" customHeight="1" outlineLevel="2">
      <c r="A220" s="3">
        <f>SUBTOTAL(3,B$5:B220)</f>
        <v>0</v>
      </c>
      <c r="B220" s="23">
        <v>17</v>
      </c>
      <c r="C220" s="70" t="s">
        <v>9</v>
      </c>
      <c r="D220" s="70" t="s">
        <v>419</v>
      </c>
      <c r="E220" s="70" t="s">
        <v>518</v>
      </c>
      <c r="F220" s="70" t="s">
        <v>25</v>
      </c>
      <c r="G220" s="7"/>
      <c r="H220" s="14">
        <v>80</v>
      </c>
      <c r="I220" s="12">
        <f t="shared" si="21"/>
        <v>80</v>
      </c>
      <c r="J220" s="3"/>
    </row>
    <row r="221" spans="1:10" ht="15" hidden="1" customHeight="1" outlineLevel="2">
      <c r="A221" s="3">
        <f>SUBTOTAL(3,B$5:B221)</f>
        <v>0</v>
      </c>
      <c r="B221" s="23">
        <v>17</v>
      </c>
      <c r="C221" s="70" t="s">
        <v>9</v>
      </c>
      <c r="D221" s="70" t="s">
        <v>419</v>
      </c>
      <c r="E221" s="70" t="s">
        <v>518</v>
      </c>
      <c r="F221" s="70" t="s">
        <v>24</v>
      </c>
      <c r="G221" s="7"/>
      <c r="H221" s="14">
        <v>80</v>
      </c>
      <c r="I221" s="12">
        <f t="shared" si="21"/>
        <v>80</v>
      </c>
      <c r="J221" s="3"/>
    </row>
    <row r="222" spans="1:10" ht="15" hidden="1" customHeight="1" outlineLevel="2">
      <c r="A222" s="3">
        <f>SUBTOTAL(3,B$5:B222)</f>
        <v>0</v>
      </c>
      <c r="B222" s="23">
        <v>17</v>
      </c>
      <c r="C222" s="70" t="s">
        <v>9</v>
      </c>
      <c r="D222" s="70" t="s">
        <v>419</v>
      </c>
      <c r="E222" s="70" t="s">
        <v>518</v>
      </c>
      <c r="F222" s="70" t="s">
        <v>5</v>
      </c>
      <c r="G222" s="7"/>
      <c r="H222" s="14">
        <v>80</v>
      </c>
      <c r="I222" s="12">
        <f t="shared" si="21"/>
        <v>80</v>
      </c>
      <c r="J222" s="3"/>
    </row>
    <row r="223" spans="1:10" ht="15" hidden="1" customHeight="1" outlineLevel="2">
      <c r="A223" s="3">
        <f>SUBTOTAL(3,B$5:B223)</f>
        <v>0</v>
      </c>
      <c r="B223" s="23">
        <v>18</v>
      </c>
      <c r="C223" s="70" t="s">
        <v>9</v>
      </c>
      <c r="D223" s="70" t="s">
        <v>519</v>
      </c>
      <c r="E223" s="70" t="s">
        <v>221</v>
      </c>
      <c r="F223" s="70" t="s">
        <v>24</v>
      </c>
      <c r="G223" s="7"/>
      <c r="H223" s="14">
        <v>50</v>
      </c>
      <c r="I223" s="12">
        <f t="shared" si="21"/>
        <v>50</v>
      </c>
      <c r="J223" s="3"/>
    </row>
    <row r="224" spans="1:10" ht="15" hidden="1" customHeight="1" outlineLevel="2">
      <c r="A224" s="3">
        <f>SUBTOTAL(3,B$5:B224)</f>
        <v>0</v>
      </c>
      <c r="B224" s="23">
        <v>18</v>
      </c>
      <c r="C224" s="70" t="s">
        <v>9</v>
      </c>
      <c r="D224" s="70" t="s">
        <v>519</v>
      </c>
      <c r="E224" s="70" t="s">
        <v>221</v>
      </c>
      <c r="F224" s="70" t="s">
        <v>5</v>
      </c>
      <c r="G224" s="7"/>
      <c r="H224" s="14">
        <v>50</v>
      </c>
      <c r="I224" s="12">
        <f t="shared" si="21"/>
        <v>50</v>
      </c>
      <c r="J224" s="3"/>
    </row>
    <row r="225" spans="1:10" ht="15" hidden="1" customHeight="1" outlineLevel="2">
      <c r="A225" s="3">
        <f>SUBTOTAL(3,B$5:B225)</f>
        <v>0</v>
      </c>
      <c r="B225" s="23">
        <v>18</v>
      </c>
      <c r="C225" s="70" t="s">
        <v>9</v>
      </c>
      <c r="D225" s="70" t="s">
        <v>519</v>
      </c>
      <c r="E225" s="70" t="s">
        <v>221</v>
      </c>
      <c r="F225" s="70" t="s">
        <v>265</v>
      </c>
      <c r="G225" s="7"/>
      <c r="H225" s="14">
        <v>50</v>
      </c>
      <c r="I225" s="12">
        <f t="shared" si="21"/>
        <v>50</v>
      </c>
      <c r="J225" s="3"/>
    </row>
    <row r="226" spans="1:10" ht="15" hidden="1" customHeight="1" outlineLevel="2">
      <c r="A226" s="3">
        <f>SUBTOTAL(3,B$5:B226)</f>
        <v>0</v>
      </c>
      <c r="B226" s="23">
        <v>18</v>
      </c>
      <c r="C226" s="70" t="s">
        <v>9</v>
      </c>
      <c r="D226" s="70" t="s">
        <v>519</v>
      </c>
      <c r="E226" s="70" t="s">
        <v>221</v>
      </c>
      <c r="F226" s="70" t="s">
        <v>239</v>
      </c>
      <c r="G226" s="7"/>
      <c r="H226" s="14">
        <v>50</v>
      </c>
      <c r="I226" s="12">
        <f t="shared" si="21"/>
        <v>50</v>
      </c>
      <c r="J226" s="3"/>
    </row>
    <row r="227" spans="1:10" ht="15" hidden="1" customHeight="1" outlineLevel="2">
      <c r="A227" s="3">
        <f>SUBTOTAL(3,B$5:B227)</f>
        <v>0</v>
      </c>
      <c r="B227" s="23">
        <v>20</v>
      </c>
      <c r="C227" s="70" t="s">
        <v>9</v>
      </c>
      <c r="D227" s="70" t="s">
        <v>519</v>
      </c>
      <c r="E227" s="70" t="s">
        <v>479</v>
      </c>
      <c r="F227" s="70" t="s">
        <v>24</v>
      </c>
      <c r="G227" s="7"/>
      <c r="H227" s="14">
        <v>80</v>
      </c>
      <c r="I227" s="12">
        <f t="shared" si="21"/>
        <v>80</v>
      </c>
      <c r="J227" s="3"/>
    </row>
    <row r="228" spans="1:10" ht="15" hidden="1" customHeight="1" outlineLevel="2">
      <c r="A228" s="3">
        <f>SUBTOTAL(3,B$5:B228)</f>
        <v>0</v>
      </c>
      <c r="B228" s="23">
        <v>20</v>
      </c>
      <c r="C228" s="70" t="s">
        <v>9</v>
      </c>
      <c r="D228" s="70" t="s">
        <v>519</v>
      </c>
      <c r="E228" s="70" t="s">
        <v>479</v>
      </c>
      <c r="F228" s="70" t="s">
        <v>5</v>
      </c>
      <c r="G228" s="7"/>
      <c r="H228" s="14">
        <v>80</v>
      </c>
      <c r="I228" s="12">
        <f t="shared" si="21"/>
        <v>80</v>
      </c>
      <c r="J228" s="3"/>
    </row>
    <row r="229" spans="1:10" ht="15" hidden="1" customHeight="1" outlineLevel="2">
      <c r="A229" s="3">
        <f>SUBTOTAL(3,B$5:B229)</f>
        <v>0</v>
      </c>
      <c r="B229" s="23">
        <v>20</v>
      </c>
      <c r="C229" s="70" t="s">
        <v>9</v>
      </c>
      <c r="D229" s="70" t="s">
        <v>519</v>
      </c>
      <c r="E229" s="70" t="s">
        <v>479</v>
      </c>
      <c r="F229" s="70" t="s">
        <v>265</v>
      </c>
      <c r="G229" s="7"/>
      <c r="H229" s="14">
        <v>80</v>
      </c>
      <c r="I229" s="12">
        <f t="shared" si="21"/>
        <v>80</v>
      </c>
      <c r="J229" s="3"/>
    </row>
    <row r="230" spans="1:10" ht="15" hidden="1" customHeight="1" outlineLevel="2">
      <c r="A230" s="3">
        <f>SUBTOTAL(3,B$5:B230)</f>
        <v>0</v>
      </c>
      <c r="B230" s="23">
        <v>20</v>
      </c>
      <c r="C230" s="70" t="s">
        <v>9</v>
      </c>
      <c r="D230" s="70" t="s">
        <v>519</v>
      </c>
      <c r="E230" s="70" t="s">
        <v>479</v>
      </c>
      <c r="F230" s="70" t="s">
        <v>239</v>
      </c>
      <c r="G230" s="7"/>
      <c r="H230" s="14">
        <v>80</v>
      </c>
      <c r="I230" s="12">
        <f t="shared" si="21"/>
        <v>80</v>
      </c>
      <c r="J230" s="3"/>
    </row>
    <row r="231" spans="1:10" ht="15" hidden="1" customHeight="1" outlineLevel="2">
      <c r="A231" s="3">
        <f>SUBTOTAL(3,B$5:B231)</f>
        <v>0</v>
      </c>
      <c r="B231" s="23">
        <v>23</v>
      </c>
      <c r="C231" s="70" t="s">
        <v>9</v>
      </c>
      <c r="D231" s="70" t="s">
        <v>419</v>
      </c>
      <c r="E231" s="70" t="s">
        <v>415</v>
      </c>
      <c r="F231" s="70" t="s">
        <v>24</v>
      </c>
      <c r="G231" s="7"/>
      <c r="H231" s="14">
        <v>250</v>
      </c>
      <c r="I231" s="12">
        <f t="shared" si="21"/>
        <v>250</v>
      </c>
      <c r="J231" s="3"/>
    </row>
    <row r="232" spans="1:10" ht="15" hidden="1" customHeight="1" outlineLevel="2">
      <c r="A232" s="3">
        <f>SUBTOTAL(3,B$5:B232)</f>
        <v>0</v>
      </c>
      <c r="B232" s="23">
        <v>23</v>
      </c>
      <c r="C232" s="70" t="s">
        <v>9</v>
      </c>
      <c r="D232" s="70" t="s">
        <v>419</v>
      </c>
      <c r="E232" s="70" t="s">
        <v>415</v>
      </c>
      <c r="F232" s="70" t="s">
        <v>5</v>
      </c>
      <c r="G232" s="7"/>
      <c r="H232" s="14">
        <v>250</v>
      </c>
      <c r="I232" s="12">
        <f t="shared" si="21"/>
        <v>250</v>
      </c>
      <c r="J232" s="3"/>
    </row>
    <row r="233" spans="1:10" ht="15" hidden="1" customHeight="1" outlineLevel="2">
      <c r="A233" s="3">
        <f>SUBTOTAL(3,B$5:B233)</f>
        <v>0</v>
      </c>
      <c r="B233" s="23">
        <v>23</v>
      </c>
      <c r="C233" s="70" t="s">
        <v>9</v>
      </c>
      <c r="D233" s="70" t="s">
        <v>419</v>
      </c>
      <c r="E233" s="70" t="s">
        <v>415</v>
      </c>
      <c r="F233" s="70" t="s">
        <v>265</v>
      </c>
      <c r="G233" s="7"/>
      <c r="H233" s="14">
        <v>250</v>
      </c>
      <c r="I233" s="12">
        <f t="shared" si="21"/>
        <v>250</v>
      </c>
      <c r="J233" s="3"/>
    </row>
    <row r="234" spans="1:10" ht="15" hidden="1" customHeight="1" outlineLevel="2">
      <c r="A234" s="3">
        <f>SUBTOTAL(3,B$5:B234)</f>
        <v>0</v>
      </c>
      <c r="B234" s="23">
        <v>118</v>
      </c>
      <c r="C234" s="70" t="s">
        <v>9</v>
      </c>
      <c r="D234" s="70" t="s">
        <v>329</v>
      </c>
      <c r="E234" s="70"/>
      <c r="F234" s="70" t="s">
        <v>60</v>
      </c>
      <c r="G234" s="7"/>
      <c r="H234" s="14">
        <v>65</v>
      </c>
      <c r="I234" s="12">
        <f t="shared" ref="I234:I255" si="22">PRODUCT(H234,G234)</f>
        <v>65</v>
      </c>
      <c r="J234" s="3"/>
    </row>
    <row r="235" spans="1:10" ht="15" hidden="1" customHeight="1" outlineLevel="2">
      <c r="A235" s="3">
        <f>SUBTOTAL(3,B$5:B235)</f>
        <v>0</v>
      </c>
      <c r="B235" s="23">
        <v>118</v>
      </c>
      <c r="C235" s="70" t="s">
        <v>9</v>
      </c>
      <c r="D235" s="70" t="s">
        <v>329</v>
      </c>
      <c r="E235" s="70"/>
      <c r="F235" s="70" t="s">
        <v>265</v>
      </c>
      <c r="G235" s="7"/>
      <c r="H235" s="14">
        <v>65</v>
      </c>
      <c r="I235" s="12">
        <f t="shared" si="22"/>
        <v>65</v>
      </c>
      <c r="J235" s="3"/>
    </row>
    <row r="236" spans="1:10" ht="15" hidden="1" customHeight="1" outlineLevel="2">
      <c r="A236" s="3">
        <f>SUBTOTAL(3,B$5:B236)</f>
        <v>0</v>
      </c>
      <c r="B236" s="23">
        <v>119</v>
      </c>
      <c r="C236" s="70" t="s">
        <v>9</v>
      </c>
      <c r="D236" s="70" t="s">
        <v>328</v>
      </c>
      <c r="E236" s="70"/>
      <c r="F236" s="70" t="s">
        <v>60</v>
      </c>
      <c r="G236" s="7"/>
      <c r="H236" s="14">
        <v>65</v>
      </c>
      <c r="I236" s="12">
        <f t="shared" si="22"/>
        <v>65</v>
      </c>
      <c r="J236" s="3"/>
    </row>
    <row r="237" spans="1:10" ht="15" hidden="1" customHeight="1" outlineLevel="2">
      <c r="A237" s="3">
        <f>SUBTOTAL(3,B$5:B237)</f>
        <v>0</v>
      </c>
      <c r="B237" s="23">
        <v>119</v>
      </c>
      <c r="C237" s="70" t="s">
        <v>9</v>
      </c>
      <c r="D237" s="70" t="s">
        <v>328</v>
      </c>
      <c r="E237" s="70"/>
      <c r="F237" s="70" t="s">
        <v>265</v>
      </c>
      <c r="G237" s="7"/>
      <c r="H237" s="14">
        <v>65</v>
      </c>
      <c r="I237" s="12">
        <f t="shared" si="22"/>
        <v>65</v>
      </c>
      <c r="J237" s="3"/>
    </row>
    <row r="238" spans="1:10" ht="15" hidden="1" customHeight="1" outlineLevel="2">
      <c r="A238" s="3">
        <f>SUBTOTAL(3,B$5:B238)</f>
        <v>0</v>
      </c>
      <c r="B238" s="23">
        <v>134</v>
      </c>
      <c r="C238" s="70" t="s">
        <v>9</v>
      </c>
      <c r="D238" s="70" t="s">
        <v>81</v>
      </c>
      <c r="E238" s="70"/>
      <c r="F238" s="70" t="s">
        <v>24</v>
      </c>
      <c r="G238" s="7"/>
      <c r="H238" s="14">
        <v>160</v>
      </c>
      <c r="I238" s="12">
        <f t="shared" si="22"/>
        <v>160</v>
      </c>
      <c r="J238" s="3"/>
    </row>
    <row r="239" spans="1:10" ht="15" hidden="1" customHeight="1" outlineLevel="2">
      <c r="A239" s="3">
        <f>SUBTOTAL(3,B$5:B239)</f>
        <v>0</v>
      </c>
      <c r="B239" s="23">
        <v>210</v>
      </c>
      <c r="C239" s="70" t="s">
        <v>9</v>
      </c>
      <c r="D239" s="70" t="s">
        <v>591</v>
      </c>
      <c r="E239" s="70"/>
      <c r="F239" s="70" t="s">
        <v>24</v>
      </c>
      <c r="G239" s="7"/>
      <c r="H239" s="14">
        <v>95</v>
      </c>
      <c r="I239" s="12">
        <f t="shared" si="22"/>
        <v>95</v>
      </c>
      <c r="J239" s="3"/>
    </row>
    <row r="240" spans="1:10" ht="15" hidden="1" customHeight="1" outlineLevel="2">
      <c r="A240" s="3">
        <f>SUBTOTAL(3,B$5:B240)</f>
        <v>0</v>
      </c>
      <c r="B240" s="23">
        <v>210</v>
      </c>
      <c r="C240" s="70" t="s">
        <v>9</v>
      </c>
      <c r="D240" s="70" t="s">
        <v>591</v>
      </c>
      <c r="E240" s="70"/>
      <c r="F240" s="70" t="s">
        <v>5</v>
      </c>
      <c r="G240" s="7"/>
      <c r="H240" s="14">
        <v>95</v>
      </c>
      <c r="I240" s="12">
        <f t="shared" si="22"/>
        <v>95</v>
      </c>
      <c r="J240" s="3"/>
    </row>
    <row r="241" spans="1:10" ht="15" hidden="1" customHeight="1" outlineLevel="2">
      <c r="A241" s="3">
        <f>SUBTOTAL(3,B$5:B241)</f>
        <v>0</v>
      </c>
      <c r="B241" s="23">
        <v>210</v>
      </c>
      <c r="C241" s="70" t="s">
        <v>9</v>
      </c>
      <c r="D241" s="70" t="s">
        <v>591</v>
      </c>
      <c r="E241" s="70"/>
      <c r="F241" s="70" t="s">
        <v>265</v>
      </c>
      <c r="G241" s="7"/>
      <c r="H241" s="14">
        <v>95</v>
      </c>
      <c r="I241" s="12">
        <f t="shared" si="22"/>
        <v>95</v>
      </c>
      <c r="J241" s="3"/>
    </row>
    <row r="242" spans="1:10" ht="15" hidden="1" customHeight="1" outlineLevel="2">
      <c r="A242" s="3">
        <f>SUBTOTAL(3,B$5:B242)</f>
        <v>0</v>
      </c>
      <c r="B242" s="23">
        <v>211</v>
      </c>
      <c r="C242" s="70" t="s">
        <v>9</v>
      </c>
      <c r="D242" s="70" t="s">
        <v>521</v>
      </c>
      <c r="E242" s="70" t="s">
        <v>520</v>
      </c>
      <c r="F242" s="70" t="s">
        <v>5</v>
      </c>
      <c r="G242" s="7"/>
      <c r="H242" s="14">
        <v>65</v>
      </c>
      <c r="I242" s="12">
        <f t="shared" si="22"/>
        <v>65</v>
      </c>
      <c r="J242" s="3"/>
    </row>
    <row r="243" spans="1:10" ht="15" hidden="1" customHeight="1" outlineLevel="2">
      <c r="A243" s="3">
        <f>SUBTOTAL(3,B$5:B243)</f>
        <v>0</v>
      </c>
      <c r="B243" s="23">
        <v>211</v>
      </c>
      <c r="C243" s="70" t="s">
        <v>9</v>
      </c>
      <c r="D243" s="70" t="s">
        <v>521</v>
      </c>
      <c r="E243" s="70" t="s">
        <v>520</v>
      </c>
      <c r="F243" s="70" t="s">
        <v>24</v>
      </c>
      <c r="G243" s="7"/>
      <c r="H243" s="14">
        <v>65</v>
      </c>
      <c r="I243" s="12">
        <f t="shared" si="22"/>
        <v>65</v>
      </c>
      <c r="J243" s="3"/>
    </row>
    <row r="244" spans="1:10" ht="15" hidden="1" customHeight="1" outlineLevel="2">
      <c r="A244" s="3">
        <f>SUBTOTAL(3,B$5:B244)</f>
        <v>0</v>
      </c>
      <c r="B244" s="23">
        <v>211</v>
      </c>
      <c r="C244" s="70" t="s">
        <v>9</v>
      </c>
      <c r="D244" s="70" t="s">
        <v>521</v>
      </c>
      <c r="E244" s="70" t="s">
        <v>520</v>
      </c>
      <c r="F244" s="70" t="s">
        <v>265</v>
      </c>
      <c r="G244" s="7"/>
      <c r="H244" s="14">
        <v>65</v>
      </c>
      <c r="I244" s="12">
        <f t="shared" si="22"/>
        <v>65</v>
      </c>
      <c r="J244" s="3"/>
    </row>
    <row r="245" spans="1:10" ht="15" hidden="1" customHeight="1" outlineLevel="2">
      <c r="A245" s="3">
        <f>SUBTOTAL(3,B$5:B245)</f>
        <v>0</v>
      </c>
      <c r="B245" s="23">
        <v>211</v>
      </c>
      <c r="C245" s="70" t="s">
        <v>9</v>
      </c>
      <c r="D245" s="70" t="s">
        <v>521</v>
      </c>
      <c r="E245" s="70" t="s">
        <v>520</v>
      </c>
      <c r="F245" s="70" t="s">
        <v>25</v>
      </c>
      <c r="G245" s="7"/>
      <c r="H245" s="14">
        <v>65</v>
      </c>
      <c r="I245" s="12">
        <f t="shared" si="22"/>
        <v>65</v>
      </c>
      <c r="J245" s="3"/>
    </row>
    <row r="246" spans="1:10" ht="15" hidden="1" customHeight="1" outlineLevel="2">
      <c r="A246" s="3">
        <f>SUBTOTAL(3,B$5:B246)</f>
        <v>0</v>
      </c>
      <c r="B246" s="23">
        <v>212</v>
      </c>
      <c r="C246" s="70" t="s">
        <v>9</v>
      </c>
      <c r="D246" s="70" t="s">
        <v>590</v>
      </c>
      <c r="E246" s="70"/>
      <c r="F246" s="70" t="s">
        <v>24</v>
      </c>
      <c r="G246" s="7"/>
      <c r="H246" s="14">
        <v>45</v>
      </c>
      <c r="I246" s="12">
        <f t="shared" si="22"/>
        <v>45</v>
      </c>
      <c r="J246" s="3"/>
    </row>
    <row r="247" spans="1:10" ht="15" hidden="1" customHeight="1" outlineLevel="2">
      <c r="A247" s="3">
        <f>SUBTOTAL(3,B$5:B247)</f>
        <v>0</v>
      </c>
      <c r="B247" s="23">
        <v>212</v>
      </c>
      <c r="C247" s="70" t="s">
        <v>9</v>
      </c>
      <c r="D247" s="70" t="s">
        <v>590</v>
      </c>
      <c r="E247" s="70"/>
      <c r="F247" s="70" t="s">
        <v>5</v>
      </c>
      <c r="G247" s="7"/>
      <c r="H247" s="14">
        <v>45</v>
      </c>
      <c r="I247" s="12">
        <f t="shared" si="22"/>
        <v>45</v>
      </c>
      <c r="J247" s="3"/>
    </row>
    <row r="248" spans="1:10" ht="15" hidden="1" customHeight="1" outlineLevel="2">
      <c r="A248" s="3">
        <f>SUBTOTAL(3,B$5:B248)</f>
        <v>0</v>
      </c>
      <c r="B248" s="23">
        <v>212</v>
      </c>
      <c r="C248" s="70" t="s">
        <v>9</v>
      </c>
      <c r="D248" s="70" t="s">
        <v>590</v>
      </c>
      <c r="E248" s="70"/>
      <c r="F248" s="70" t="s">
        <v>265</v>
      </c>
      <c r="G248" s="7"/>
      <c r="H248" s="14">
        <v>45</v>
      </c>
      <c r="I248" s="12">
        <f t="shared" si="22"/>
        <v>45</v>
      </c>
      <c r="J248" s="3"/>
    </row>
    <row r="249" spans="1:10" ht="15" hidden="1" customHeight="1" outlineLevel="2">
      <c r="A249" s="3">
        <f>SUBTOTAL(3,B$5:B249)</f>
        <v>0</v>
      </c>
      <c r="B249" s="23">
        <v>214</v>
      </c>
      <c r="C249" s="70" t="s">
        <v>9</v>
      </c>
      <c r="D249" s="70" t="s">
        <v>519</v>
      </c>
      <c r="E249" s="70" t="s">
        <v>232</v>
      </c>
      <c r="F249" s="70" t="s">
        <v>24</v>
      </c>
      <c r="G249" s="7"/>
      <c r="H249" s="14">
        <v>180</v>
      </c>
      <c r="I249" s="12">
        <f t="shared" si="22"/>
        <v>180</v>
      </c>
      <c r="J249" s="3"/>
    </row>
    <row r="250" spans="1:10" ht="15" hidden="1" customHeight="1" outlineLevel="2">
      <c r="A250" s="3">
        <f>SUBTOTAL(3,B$5:B250)</f>
        <v>0</v>
      </c>
      <c r="B250" s="23">
        <v>214</v>
      </c>
      <c r="C250" s="70" t="s">
        <v>9</v>
      </c>
      <c r="D250" s="70" t="s">
        <v>519</v>
      </c>
      <c r="E250" s="70" t="s">
        <v>232</v>
      </c>
      <c r="F250" s="70" t="s">
        <v>5</v>
      </c>
      <c r="G250" s="7"/>
      <c r="H250" s="14">
        <v>180</v>
      </c>
      <c r="I250" s="12">
        <f t="shared" si="22"/>
        <v>180</v>
      </c>
      <c r="J250" s="3"/>
    </row>
    <row r="251" spans="1:10" ht="15" hidden="1" customHeight="1" outlineLevel="2">
      <c r="A251" s="3">
        <f>SUBTOTAL(3,B$5:B251)</f>
        <v>0</v>
      </c>
      <c r="B251" s="23">
        <v>214</v>
      </c>
      <c r="C251" s="70" t="s">
        <v>9</v>
      </c>
      <c r="D251" s="70" t="s">
        <v>519</v>
      </c>
      <c r="E251" s="70" t="s">
        <v>232</v>
      </c>
      <c r="F251" s="70" t="s">
        <v>265</v>
      </c>
      <c r="G251" s="7"/>
      <c r="H251" s="14">
        <v>180</v>
      </c>
      <c r="I251" s="12">
        <f t="shared" si="22"/>
        <v>180</v>
      </c>
      <c r="J251" s="3"/>
    </row>
    <row r="252" spans="1:10" ht="15" hidden="1" customHeight="1" outlineLevel="2">
      <c r="A252" s="3">
        <f>SUBTOTAL(3,B$5:B252)</f>
        <v>0</v>
      </c>
      <c r="B252" s="23">
        <v>215</v>
      </c>
      <c r="C252" s="70" t="s">
        <v>9</v>
      </c>
      <c r="D252" s="70" t="s">
        <v>519</v>
      </c>
      <c r="E252" s="70"/>
      <c r="F252" s="70" t="s">
        <v>24</v>
      </c>
      <c r="G252" s="7"/>
      <c r="H252" s="14">
        <v>90</v>
      </c>
      <c r="I252" s="12">
        <f t="shared" si="22"/>
        <v>90</v>
      </c>
      <c r="J252" s="3"/>
    </row>
    <row r="253" spans="1:10" ht="15" hidden="1" customHeight="1" outlineLevel="2">
      <c r="A253" s="3">
        <f>SUBTOTAL(3,B$5:B253)</f>
        <v>0</v>
      </c>
      <c r="B253" s="23">
        <v>215</v>
      </c>
      <c r="C253" s="70" t="s">
        <v>9</v>
      </c>
      <c r="D253" s="70" t="s">
        <v>519</v>
      </c>
      <c r="E253" s="70"/>
      <c r="F253" s="70" t="s">
        <v>5</v>
      </c>
      <c r="G253" s="7"/>
      <c r="H253" s="14">
        <v>90</v>
      </c>
      <c r="I253" s="12">
        <f t="shared" si="22"/>
        <v>90</v>
      </c>
      <c r="J253" s="3"/>
    </row>
    <row r="254" spans="1:10" ht="15" hidden="1" customHeight="1" outlineLevel="2">
      <c r="A254" s="3">
        <f>SUBTOTAL(3,B$5:B254)</f>
        <v>0</v>
      </c>
      <c r="B254" s="23">
        <v>215</v>
      </c>
      <c r="C254" s="70" t="s">
        <v>9</v>
      </c>
      <c r="D254" s="70" t="s">
        <v>519</v>
      </c>
      <c r="E254" s="70"/>
      <c r="F254" s="70" t="s">
        <v>265</v>
      </c>
      <c r="G254" s="7"/>
      <c r="H254" s="14">
        <v>90</v>
      </c>
      <c r="I254" s="12">
        <f t="shared" si="22"/>
        <v>90</v>
      </c>
      <c r="J254" s="3"/>
    </row>
    <row r="255" spans="1:10" ht="15" hidden="1" customHeight="1" outlineLevel="2">
      <c r="A255" s="3">
        <f>SUBTOTAL(3,B$5:B255)</f>
        <v>0</v>
      </c>
      <c r="B255" s="23">
        <v>215</v>
      </c>
      <c r="C255" s="70" t="s">
        <v>9</v>
      </c>
      <c r="D255" s="70" t="s">
        <v>519</v>
      </c>
      <c r="E255" s="70"/>
      <c r="F255" s="70" t="s">
        <v>239</v>
      </c>
      <c r="G255" s="7"/>
      <c r="H255" s="14">
        <v>90</v>
      </c>
      <c r="I255" s="12">
        <f t="shared" si="22"/>
        <v>90</v>
      </c>
      <c r="J255" s="3"/>
    </row>
    <row r="256" spans="1:10" ht="15" hidden="1" customHeight="1" outlineLevel="2">
      <c r="A256" s="3"/>
      <c r="B256" s="23"/>
      <c r="C256" s="70"/>
      <c r="D256" s="70"/>
      <c r="E256" s="70"/>
      <c r="F256" s="70"/>
      <c r="G256" s="7"/>
      <c r="H256" s="14"/>
      <c r="I256" s="12"/>
      <c r="J256" s="3"/>
    </row>
    <row r="257" spans="1:10" ht="15" hidden="1" customHeight="1" outlineLevel="1" collapsed="1">
      <c r="A257" s="3"/>
      <c r="B257" s="23"/>
      <c r="C257" s="70"/>
      <c r="D257" s="23"/>
      <c r="E257" s="70"/>
      <c r="F257" s="70"/>
      <c r="G257" s="7"/>
      <c r="H257" s="14"/>
      <c r="I257" s="12"/>
      <c r="J257" s="3"/>
    </row>
    <row r="258" spans="1:10" ht="15" hidden="1" customHeight="1" outlineLevel="1">
      <c r="A258" s="120"/>
      <c r="B258" s="57"/>
      <c r="C258" s="32">
        <v>5</v>
      </c>
      <c r="D258" s="71" t="s">
        <v>327</v>
      </c>
      <c r="E258" s="71"/>
      <c r="F258" s="57"/>
      <c r="G258" s="57"/>
      <c r="H258" s="57"/>
      <c r="I258" s="57"/>
      <c r="J258" s="56"/>
    </row>
    <row r="259" spans="1:10" ht="15" hidden="1" customHeight="1" outlineLevel="2">
      <c r="A259" s="3">
        <f>SUBTOTAL(3,B$5:B259)</f>
        <v>0</v>
      </c>
      <c r="B259" s="23">
        <v>24</v>
      </c>
      <c r="C259" s="70" t="s">
        <v>9</v>
      </c>
      <c r="D259" s="70" t="s">
        <v>326</v>
      </c>
      <c r="E259" s="70"/>
      <c r="F259" s="70" t="s">
        <v>316</v>
      </c>
      <c r="G259" s="7"/>
      <c r="H259" s="14">
        <v>12</v>
      </c>
      <c r="I259" s="12">
        <f t="shared" ref="I259:I284" si="23">PRODUCT(H259,G259)</f>
        <v>12</v>
      </c>
      <c r="J259" s="3"/>
    </row>
    <row r="260" spans="1:10" ht="15" hidden="1" customHeight="1" outlineLevel="2">
      <c r="A260" s="3">
        <f>SUBTOTAL(3,B$5:B260)</f>
        <v>0</v>
      </c>
      <c r="B260" s="23">
        <v>25</v>
      </c>
      <c r="C260" s="70" t="s">
        <v>9</v>
      </c>
      <c r="D260" s="70" t="s">
        <v>325</v>
      </c>
      <c r="E260" s="70"/>
      <c r="F260" s="70" t="s">
        <v>316</v>
      </c>
      <c r="G260" s="7"/>
      <c r="H260" s="14">
        <v>20</v>
      </c>
      <c r="I260" s="12">
        <f t="shared" si="23"/>
        <v>20</v>
      </c>
      <c r="J260" s="3"/>
    </row>
    <row r="261" spans="1:10" ht="15" hidden="1" customHeight="1" outlineLevel="2">
      <c r="A261" s="3">
        <f>SUBTOTAL(3,B$5:B261)</f>
        <v>0</v>
      </c>
      <c r="B261" s="23">
        <v>25</v>
      </c>
      <c r="C261" s="70" t="s">
        <v>9</v>
      </c>
      <c r="D261" s="70" t="s">
        <v>325</v>
      </c>
      <c r="E261" s="70"/>
      <c r="F261" s="70" t="s">
        <v>60</v>
      </c>
      <c r="G261" s="7"/>
      <c r="H261" s="14">
        <v>20</v>
      </c>
      <c r="I261" s="12">
        <f t="shared" si="23"/>
        <v>20</v>
      </c>
      <c r="J261" s="3"/>
    </row>
    <row r="262" spans="1:10" ht="15" hidden="1" customHeight="1" outlineLevel="2">
      <c r="A262" s="3">
        <f>SUBTOTAL(3,B$5:B262)</f>
        <v>0</v>
      </c>
      <c r="B262" s="23" t="s">
        <v>320</v>
      </c>
      <c r="C262" s="70" t="s">
        <v>9</v>
      </c>
      <c r="D262" s="70" t="s">
        <v>319</v>
      </c>
      <c r="E262" s="70"/>
      <c r="F262" s="70" t="s">
        <v>316</v>
      </c>
      <c r="G262" s="7"/>
      <c r="H262" s="14">
        <v>22</v>
      </c>
      <c r="I262" s="12">
        <f t="shared" si="23"/>
        <v>22</v>
      </c>
      <c r="J262" s="3"/>
    </row>
    <row r="263" spans="1:10" ht="15" hidden="1" customHeight="1" outlineLevel="2">
      <c r="A263" s="3">
        <f>SUBTOTAL(3,B$5:B263)</f>
        <v>0</v>
      </c>
      <c r="B263" s="23" t="s">
        <v>320</v>
      </c>
      <c r="C263" s="70" t="s">
        <v>9</v>
      </c>
      <c r="D263" s="70" t="s">
        <v>319</v>
      </c>
      <c r="E263" s="70"/>
      <c r="F263" s="70" t="s">
        <v>60</v>
      </c>
      <c r="G263" s="7"/>
      <c r="H263" s="14">
        <v>22</v>
      </c>
      <c r="I263" s="12">
        <f t="shared" si="23"/>
        <v>22</v>
      </c>
      <c r="J263" s="3"/>
    </row>
    <row r="264" spans="1:10" ht="15" hidden="1" customHeight="1" outlineLevel="2">
      <c r="A264" s="3">
        <f>SUBTOTAL(3,B$5:B264)</f>
        <v>0</v>
      </c>
      <c r="B264" s="23">
        <v>26</v>
      </c>
      <c r="C264" s="70" t="s">
        <v>9</v>
      </c>
      <c r="D264" s="70" t="s">
        <v>324</v>
      </c>
      <c r="E264" s="70"/>
      <c r="F264" s="70" t="s">
        <v>316</v>
      </c>
      <c r="G264" s="7"/>
      <c r="H264" s="14">
        <v>25</v>
      </c>
      <c r="I264" s="12">
        <f t="shared" si="23"/>
        <v>25</v>
      </c>
      <c r="J264" s="3"/>
    </row>
    <row r="265" spans="1:10" ht="15" hidden="1" customHeight="1" outlineLevel="2">
      <c r="A265" s="3">
        <f>SUBTOTAL(3,B$5:B265)</f>
        <v>0</v>
      </c>
      <c r="B265" s="23">
        <v>26</v>
      </c>
      <c r="C265" s="70" t="s">
        <v>9</v>
      </c>
      <c r="D265" s="70" t="s">
        <v>324</v>
      </c>
      <c r="E265" s="70"/>
      <c r="F265" s="70" t="s">
        <v>60</v>
      </c>
      <c r="G265" s="7"/>
      <c r="H265" s="14">
        <v>25</v>
      </c>
      <c r="I265" s="12">
        <f t="shared" si="23"/>
        <v>25</v>
      </c>
      <c r="J265" s="3"/>
    </row>
    <row r="266" spans="1:10" ht="15" hidden="1" customHeight="1" outlineLevel="2">
      <c r="A266" s="3">
        <f>SUBTOTAL(3,B$5:B266)</f>
        <v>0</v>
      </c>
      <c r="B266" s="23" t="s">
        <v>318</v>
      </c>
      <c r="C266" s="70" t="s">
        <v>9</v>
      </c>
      <c r="D266" s="70" t="s">
        <v>317</v>
      </c>
      <c r="E266" s="70"/>
      <c r="F266" s="70" t="s">
        <v>316</v>
      </c>
      <c r="G266" s="7"/>
      <c r="H266" s="14">
        <v>28</v>
      </c>
      <c r="I266" s="12">
        <f t="shared" si="23"/>
        <v>28</v>
      </c>
      <c r="J266" s="3"/>
    </row>
    <row r="267" spans="1:10" ht="15" hidden="1" customHeight="1" outlineLevel="2">
      <c r="A267" s="3">
        <f>SUBTOTAL(3,B$5:B269)</f>
        <v>0</v>
      </c>
      <c r="B267" s="23" t="s">
        <v>318</v>
      </c>
      <c r="C267" s="70" t="s">
        <v>9</v>
      </c>
      <c r="D267" s="70" t="s">
        <v>317</v>
      </c>
      <c r="E267" s="70"/>
      <c r="F267" s="70" t="s">
        <v>60</v>
      </c>
      <c r="G267" s="7"/>
      <c r="H267" s="14">
        <v>28</v>
      </c>
      <c r="I267" s="12">
        <f t="shared" si="23"/>
        <v>28</v>
      </c>
      <c r="J267" s="3"/>
    </row>
    <row r="268" spans="1:10" ht="15" hidden="1" customHeight="1" outlineLevel="2">
      <c r="A268" s="3">
        <f>SUBTOTAL(3,B$5:B268)</f>
        <v>0</v>
      </c>
      <c r="B268" s="23">
        <v>27</v>
      </c>
      <c r="C268" s="70" t="s">
        <v>9</v>
      </c>
      <c r="D268" s="70" t="s">
        <v>319</v>
      </c>
      <c r="E268" s="70" t="s">
        <v>221</v>
      </c>
      <c r="F268" s="70" t="s">
        <v>316</v>
      </c>
      <c r="G268" s="7"/>
      <c r="H268" s="14">
        <v>30</v>
      </c>
      <c r="I268" s="12">
        <f t="shared" si="23"/>
        <v>30</v>
      </c>
      <c r="J268" s="3"/>
    </row>
    <row r="269" spans="1:10" ht="15" hidden="1" customHeight="1" outlineLevel="2">
      <c r="A269" s="3">
        <f>SUBTOTAL(3,B$5:B269)</f>
        <v>0</v>
      </c>
      <c r="B269" s="23">
        <v>27</v>
      </c>
      <c r="C269" s="70" t="s">
        <v>9</v>
      </c>
      <c r="D269" s="70" t="s">
        <v>319</v>
      </c>
      <c r="E269" s="70" t="s">
        <v>221</v>
      </c>
      <c r="F269" s="70" t="s">
        <v>60</v>
      </c>
      <c r="G269" s="7"/>
      <c r="H269" s="14">
        <v>30</v>
      </c>
      <c r="I269" s="12">
        <f t="shared" si="23"/>
        <v>30</v>
      </c>
      <c r="J269" s="3"/>
    </row>
    <row r="270" spans="1:10" ht="15" hidden="1" customHeight="1" outlineLevel="2">
      <c r="A270" s="3">
        <f>SUBTOTAL(3,B$5:B270)</f>
        <v>0</v>
      </c>
      <c r="B270" s="23">
        <v>220</v>
      </c>
      <c r="C270" s="70" t="s">
        <v>9</v>
      </c>
      <c r="D270" s="70" t="s">
        <v>696</v>
      </c>
      <c r="E270" s="70"/>
      <c r="F270" s="70" t="s">
        <v>316</v>
      </c>
      <c r="G270" s="7"/>
      <c r="H270" s="14">
        <v>30</v>
      </c>
      <c r="I270" s="12">
        <f t="shared" si="23"/>
        <v>30</v>
      </c>
      <c r="J270" s="3"/>
    </row>
    <row r="271" spans="1:10" ht="15" hidden="1" customHeight="1" outlineLevel="2">
      <c r="A271" s="3">
        <f>SUBTOTAL(3,B$5:B271)</f>
        <v>0</v>
      </c>
      <c r="B271" s="23">
        <v>220</v>
      </c>
      <c r="C271" s="70" t="s">
        <v>9</v>
      </c>
      <c r="D271" s="70" t="s">
        <v>696</v>
      </c>
      <c r="E271" s="70"/>
      <c r="F271" s="70" t="s">
        <v>60</v>
      </c>
      <c r="G271" s="7"/>
      <c r="H271" s="14">
        <v>30</v>
      </c>
      <c r="I271" s="12">
        <f t="shared" si="23"/>
        <v>30</v>
      </c>
      <c r="J271" s="3"/>
    </row>
    <row r="272" spans="1:10" ht="15" hidden="1" customHeight="1" outlineLevel="2">
      <c r="A272" s="3">
        <f>SUBTOTAL(3,B$5:B272)</f>
        <v>0</v>
      </c>
      <c r="B272" s="23" t="s">
        <v>379</v>
      </c>
      <c r="C272" s="70" t="s">
        <v>9</v>
      </c>
      <c r="D272" s="70" t="s">
        <v>319</v>
      </c>
      <c r="E272" s="70"/>
      <c r="F272" s="70" t="s">
        <v>316</v>
      </c>
      <c r="G272" s="7"/>
      <c r="H272" s="14">
        <v>35</v>
      </c>
      <c r="I272" s="12">
        <f t="shared" si="23"/>
        <v>35</v>
      </c>
      <c r="J272" s="3"/>
    </row>
    <row r="273" spans="1:10" ht="15" hidden="1" customHeight="1" outlineLevel="2">
      <c r="A273" s="3">
        <f>SUBTOTAL(3,B$5:B273)</f>
        <v>0</v>
      </c>
      <c r="B273" s="23" t="s">
        <v>379</v>
      </c>
      <c r="C273" s="70" t="s">
        <v>9</v>
      </c>
      <c r="D273" s="70" t="s">
        <v>319</v>
      </c>
      <c r="E273" s="70"/>
      <c r="F273" s="70" t="s">
        <v>60</v>
      </c>
      <c r="G273" s="7"/>
      <c r="H273" s="14">
        <v>35</v>
      </c>
      <c r="I273" s="12">
        <f t="shared" si="23"/>
        <v>35</v>
      </c>
      <c r="J273" s="3"/>
    </row>
    <row r="274" spans="1:10" ht="15" hidden="1" customHeight="1" outlineLevel="2">
      <c r="A274" s="3">
        <f>SUBTOTAL(3,B$5:B274)</f>
        <v>0</v>
      </c>
      <c r="B274" s="23">
        <v>29</v>
      </c>
      <c r="C274" s="70" t="s">
        <v>9</v>
      </c>
      <c r="D274" s="70" t="s">
        <v>525</v>
      </c>
      <c r="E274" s="70" t="s">
        <v>232</v>
      </c>
      <c r="F274" s="70" t="s">
        <v>316</v>
      </c>
      <c r="G274" s="7"/>
      <c r="H274" s="14">
        <v>45</v>
      </c>
      <c r="I274" s="12">
        <f t="shared" si="23"/>
        <v>45</v>
      </c>
      <c r="J274" s="3"/>
    </row>
    <row r="275" spans="1:10" ht="15" hidden="1" customHeight="1" outlineLevel="2">
      <c r="A275" s="3">
        <f>SUBTOTAL(3,B$5:B275)</f>
        <v>0</v>
      </c>
      <c r="B275" s="23">
        <v>29</v>
      </c>
      <c r="C275" s="70" t="s">
        <v>9</v>
      </c>
      <c r="D275" s="70" t="s">
        <v>525</v>
      </c>
      <c r="E275" s="70" t="s">
        <v>232</v>
      </c>
      <c r="F275" s="70" t="s">
        <v>60</v>
      </c>
      <c r="G275" s="7"/>
      <c r="H275" s="14">
        <v>45</v>
      </c>
      <c r="I275" s="12">
        <f t="shared" si="23"/>
        <v>45</v>
      </c>
      <c r="J275" s="3"/>
    </row>
    <row r="276" spans="1:10" ht="15" hidden="1" customHeight="1" outlineLevel="2">
      <c r="A276" s="3">
        <f>SUBTOTAL(3,B$5:B276)</f>
        <v>0</v>
      </c>
      <c r="B276" s="23">
        <v>30</v>
      </c>
      <c r="C276" s="70" t="s">
        <v>9</v>
      </c>
      <c r="D276" s="70" t="s">
        <v>323</v>
      </c>
      <c r="E276" s="70"/>
      <c r="F276" s="70" t="s">
        <v>316</v>
      </c>
      <c r="G276" s="7"/>
      <c r="H276" s="14">
        <v>65</v>
      </c>
      <c r="I276" s="12">
        <f t="shared" si="23"/>
        <v>65</v>
      </c>
      <c r="J276" s="3"/>
    </row>
    <row r="277" spans="1:10" ht="15" hidden="1" customHeight="1" outlineLevel="2">
      <c r="A277" s="3">
        <f>SUBTOTAL(3,B$5:B277)</f>
        <v>0</v>
      </c>
      <c r="B277" s="23">
        <v>30</v>
      </c>
      <c r="C277" s="70" t="s">
        <v>9</v>
      </c>
      <c r="D277" s="70" t="s">
        <v>323</v>
      </c>
      <c r="E277" s="70"/>
      <c r="F277" s="70" t="s">
        <v>60</v>
      </c>
      <c r="G277" s="7"/>
      <c r="H277" s="14">
        <v>65</v>
      </c>
      <c r="I277" s="12">
        <f t="shared" si="23"/>
        <v>65</v>
      </c>
      <c r="J277" s="3"/>
    </row>
    <row r="278" spans="1:10" ht="15" hidden="1" customHeight="1" outlineLevel="2">
      <c r="A278" s="3">
        <f>SUBTOTAL(3,B$5:B278)</f>
        <v>0</v>
      </c>
      <c r="B278" s="23">
        <v>31</v>
      </c>
      <c r="C278" s="70" t="s">
        <v>9</v>
      </c>
      <c r="D278" s="70" t="s">
        <v>322</v>
      </c>
      <c r="E278" s="70"/>
      <c r="F278" s="70" t="s">
        <v>316</v>
      </c>
      <c r="G278" s="7"/>
      <c r="H278" s="14">
        <v>70</v>
      </c>
      <c r="I278" s="12">
        <f t="shared" si="23"/>
        <v>70</v>
      </c>
      <c r="J278" s="3"/>
    </row>
    <row r="279" spans="1:10" ht="15" hidden="1" customHeight="1" outlineLevel="2">
      <c r="A279" s="3">
        <f>SUBTOTAL(3,B$5:B279)</f>
        <v>0</v>
      </c>
      <c r="B279" s="23">
        <v>31</v>
      </c>
      <c r="C279" s="70" t="s">
        <v>9</v>
      </c>
      <c r="D279" s="70" t="s">
        <v>322</v>
      </c>
      <c r="E279" s="70"/>
      <c r="F279" s="70" t="s">
        <v>60</v>
      </c>
      <c r="G279" s="7"/>
      <c r="H279" s="14">
        <v>70</v>
      </c>
      <c r="I279" s="12">
        <f t="shared" si="23"/>
        <v>70</v>
      </c>
      <c r="J279" s="3"/>
    </row>
    <row r="280" spans="1:10" ht="15" hidden="1" customHeight="1" outlineLevel="2">
      <c r="A280" s="3">
        <f>SUBTOTAL(3,B$5:B280)</f>
        <v>0</v>
      </c>
      <c r="B280" s="23">
        <v>32</v>
      </c>
      <c r="C280" s="70" t="s">
        <v>9</v>
      </c>
      <c r="D280" s="70" t="s">
        <v>321</v>
      </c>
      <c r="E280" s="70"/>
      <c r="F280" s="70" t="s">
        <v>316</v>
      </c>
      <c r="G280" s="7"/>
      <c r="H280" s="14">
        <v>75</v>
      </c>
      <c r="I280" s="12">
        <f t="shared" si="23"/>
        <v>75</v>
      </c>
      <c r="J280" s="3"/>
    </row>
    <row r="281" spans="1:10" ht="15" hidden="1" customHeight="1" outlineLevel="2">
      <c r="A281" s="3">
        <f>SUBTOTAL(3,B$5:B281)</f>
        <v>0</v>
      </c>
      <c r="B281" s="23">
        <v>32</v>
      </c>
      <c r="C281" s="70" t="s">
        <v>9</v>
      </c>
      <c r="D281" s="70" t="s">
        <v>525</v>
      </c>
      <c r="E281" s="70" t="s">
        <v>479</v>
      </c>
      <c r="F281" s="70" t="s">
        <v>60</v>
      </c>
      <c r="G281" s="7"/>
      <c r="H281" s="14">
        <v>75</v>
      </c>
      <c r="I281" s="12">
        <f t="shared" si="23"/>
        <v>75</v>
      </c>
      <c r="J281" s="3"/>
    </row>
    <row r="282" spans="1:10" ht="15" hidden="1" customHeight="1" outlineLevel="2">
      <c r="A282" s="3">
        <f>SUBTOTAL(3,B$5:B282)</f>
        <v>0</v>
      </c>
      <c r="B282" s="23">
        <v>33</v>
      </c>
      <c r="C282" s="70" t="s">
        <v>9</v>
      </c>
      <c r="D282" s="70" t="s">
        <v>319</v>
      </c>
      <c r="E282" s="70" t="s">
        <v>479</v>
      </c>
      <c r="F282" s="70" t="s">
        <v>316</v>
      </c>
      <c r="G282" s="7"/>
      <c r="H282" s="14">
        <v>140</v>
      </c>
      <c r="I282" s="12">
        <f t="shared" si="23"/>
        <v>140</v>
      </c>
      <c r="J282" s="3"/>
    </row>
    <row r="283" spans="1:10" ht="15" hidden="1" customHeight="1" outlineLevel="2">
      <c r="A283" s="3">
        <f>SUBTOTAL(3,B$5:B283)</f>
        <v>0</v>
      </c>
      <c r="B283" s="23">
        <v>33</v>
      </c>
      <c r="C283" s="70" t="s">
        <v>9</v>
      </c>
      <c r="D283" s="70" t="s">
        <v>319</v>
      </c>
      <c r="E283" s="70" t="s">
        <v>479</v>
      </c>
      <c r="F283" s="70" t="s">
        <v>60</v>
      </c>
      <c r="G283" s="7"/>
      <c r="H283" s="14">
        <v>140</v>
      </c>
      <c r="I283" s="12">
        <f t="shared" si="23"/>
        <v>140</v>
      </c>
      <c r="J283" s="3"/>
    </row>
    <row r="284" spans="1:10" ht="15" hidden="1" customHeight="1" outlineLevel="2">
      <c r="A284" s="3">
        <f>SUBTOTAL(3,B$5:B284)</f>
        <v>0</v>
      </c>
      <c r="B284" s="23" t="s">
        <v>1694</v>
      </c>
      <c r="C284" s="70" t="s">
        <v>9</v>
      </c>
      <c r="D284" s="1" t="s">
        <v>721</v>
      </c>
      <c r="E284" s="70" t="s">
        <v>1875</v>
      </c>
      <c r="F284" s="70" t="s">
        <v>60</v>
      </c>
      <c r="G284" s="7"/>
      <c r="H284" s="14">
        <v>160</v>
      </c>
      <c r="I284" s="12">
        <f t="shared" si="23"/>
        <v>160</v>
      </c>
      <c r="J284" s="3"/>
    </row>
    <row r="285" spans="1:10" ht="15" hidden="1" customHeight="1" outlineLevel="2">
      <c r="A285" s="3">
        <f>SUBTOTAL(3,B$5:B285)</f>
        <v>0</v>
      </c>
      <c r="B285" s="23" t="s">
        <v>1874</v>
      </c>
      <c r="C285" s="70" t="s">
        <v>9</v>
      </c>
      <c r="D285" s="1" t="s">
        <v>721</v>
      </c>
      <c r="E285" s="70"/>
      <c r="F285" s="70" t="s">
        <v>60</v>
      </c>
      <c r="G285" s="7"/>
      <c r="H285" s="14">
        <v>10</v>
      </c>
      <c r="I285" s="12">
        <f t="shared" ref="I285" si="24">PRODUCT(H285,G285)</f>
        <v>10</v>
      </c>
      <c r="J285" s="3"/>
    </row>
    <row r="286" spans="1:10" ht="15" hidden="1" customHeight="1" outlineLevel="2">
      <c r="A286" s="3">
        <f>SUBTOTAL(3,B$5:B286)</f>
        <v>0</v>
      </c>
      <c r="B286" s="23" t="s">
        <v>1876</v>
      </c>
      <c r="C286" s="70" t="s">
        <v>9</v>
      </c>
      <c r="D286" s="1" t="s">
        <v>721</v>
      </c>
      <c r="E286" s="70"/>
      <c r="F286" s="70" t="s">
        <v>60</v>
      </c>
      <c r="G286" s="7"/>
      <c r="H286" s="14">
        <v>22</v>
      </c>
      <c r="I286" s="12">
        <f t="shared" ref="I286" si="25">PRODUCT(H286,G286)</f>
        <v>22</v>
      </c>
      <c r="J286" s="3"/>
    </row>
    <row r="287" spans="1:10" ht="15" hidden="1" customHeight="1" outlineLevel="2">
      <c r="A287" s="3">
        <f>SUBTOTAL(3,B$5:B287)</f>
        <v>0</v>
      </c>
      <c r="B287" s="23" t="s">
        <v>1877</v>
      </c>
      <c r="C287" s="70" t="s">
        <v>9</v>
      </c>
      <c r="D287" s="1" t="s">
        <v>721</v>
      </c>
      <c r="E287" s="70"/>
      <c r="F287" s="70" t="s">
        <v>60</v>
      </c>
      <c r="G287" s="7"/>
      <c r="H287" s="14">
        <v>28</v>
      </c>
      <c r="I287" s="12">
        <f t="shared" ref="I287" si="26">PRODUCT(H287,G287)</f>
        <v>28</v>
      </c>
      <c r="J287" s="3"/>
    </row>
    <row r="288" spans="1:10" ht="15" hidden="1" customHeight="1" outlineLevel="2">
      <c r="A288" s="3">
        <f>SUBTOTAL(3,B$5:B288)</f>
        <v>0</v>
      </c>
      <c r="B288" s="23" t="s">
        <v>1933</v>
      </c>
      <c r="C288" s="73" t="s">
        <v>9</v>
      </c>
      <c r="D288" s="24" t="s">
        <v>1934</v>
      </c>
      <c r="E288" s="128"/>
      <c r="F288" s="53">
        <v>728006</v>
      </c>
      <c r="G288" s="7"/>
      <c r="H288" s="44">
        <v>220</v>
      </c>
      <c r="I288" s="12">
        <f t="shared" ref="I288" si="27">PRODUCT(G288:H288)</f>
        <v>220</v>
      </c>
      <c r="J288" s="3"/>
    </row>
    <row r="289" spans="1:10" ht="15" hidden="1" customHeight="1" outlineLevel="2">
      <c r="A289" s="3"/>
      <c r="B289" s="23"/>
      <c r="C289" s="70"/>
      <c r="D289" s="70"/>
      <c r="E289" s="70"/>
      <c r="F289" s="70"/>
      <c r="G289" s="7"/>
      <c r="H289" s="14"/>
      <c r="I289" s="12"/>
      <c r="J289" s="3"/>
    </row>
    <row r="290" spans="1:10" ht="15" hidden="1" customHeight="1" outlineLevel="1" collapsed="1">
      <c r="A290" s="3"/>
      <c r="B290" s="23"/>
      <c r="C290" s="23"/>
      <c r="D290" s="1"/>
      <c r="E290" s="1"/>
      <c r="F290" s="1"/>
      <c r="G290" s="7"/>
      <c r="H290" s="14"/>
      <c r="I290" s="12"/>
      <c r="J290" s="3"/>
    </row>
    <row r="291" spans="1:10" ht="15" hidden="1" customHeight="1" outlineLevel="1">
      <c r="A291" s="120"/>
      <c r="B291" s="57"/>
      <c r="C291" s="32">
        <v>6</v>
      </c>
      <c r="D291" s="71" t="s">
        <v>315</v>
      </c>
      <c r="E291" s="71"/>
      <c r="F291" s="57"/>
      <c r="G291" s="57"/>
      <c r="H291" s="57"/>
      <c r="I291" s="57"/>
      <c r="J291" s="56"/>
    </row>
    <row r="292" spans="1:10" ht="15" hidden="1" customHeight="1" outlineLevel="2">
      <c r="A292" s="3">
        <f>SUBTOTAL(3,B$5:B292)</f>
        <v>0</v>
      </c>
      <c r="B292" s="23">
        <v>35</v>
      </c>
      <c r="C292" s="70" t="s">
        <v>9</v>
      </c>
      <c r="D292" s="70" t="s">
        <v>314</v>
      </c>
      <c r="E292" s="70"/>
      <c r="F292" s="70" t="s">
        <v>24</v>
      </c>
      <c r="G292" s="7"/>
      <c r="H292" s="14">
        <v>250</v>
      </c>
      <c r="I292" s="12">
        <f t="shared" ref="I292:I307" si="28">PRODUCT(H292,G292)</f>
        <v>250</v>
      </c>
      <c r="J292" s="3"/>
    </row>
    <row r="293" spans="1:10" ht="15" hidden="1" customHeight="1" outlineLevel="2">
      <c r="A293" s="3">
        <f>SUBTOTAL(3,B$5:B293)</f>
        <v>0</v>
      </c>
      <c r="B293" s="23">
        <v>35</v>
      </c>
      <c r="C293" s="70" t="s">
        <v>9</v>
      </c>
      <c r="D293" s="70" t="s">
        <v>314</v>
      </c>
      <c r="E293" s="70"/>
      <c r="F293" s="70" t="s">
        <v>5</v>
      </c>
      <c r="G293" s="7"/>
      <c r="H293" s="14">
        <v>250</v>
      </c>
      <c r="I293" s="12">
        <f t="shared" si="28"/>
        <v>250</v>
      </c>
      <c r="J293" s="3"/>
    </row>
    <row r="294" spans="1:10" ht="15" hidden="1" customHeight="1" outlineLevel="2">
      <c r="A294" s="3">
        <f>SUBTOTAL(3,B$5:B294)</f>
        <v>0</v>
      </c>
      <c r="B294" s="23">
        <v>35</v>
      </c>
      <c r="C294" s="70" t="s">
        <v>9</v>
      </c>
      <c r="D294" s="70" t="s">
        <v>314</v>
      </c>
      <c r="E294" s="70"/>
      <c r="F294" s="70" t="s">
        <v>239</v>
      </c>
      <c r="G294" s="7"/>
      <c r="H294" s="14">
        <v>250</v>
      </c>
      <c r="I294" s="12">
        <f t="shared" si="28"/>
        <v>250</v>
      </c>
      <c r="J294" s="3"/>
    </row>
    <row r="295" spans="1:10" ht="15" hidden="1" customHeight="1" outlineLevel="2">
      <c r="A295" s="3">
        <f>SUBTOTAL(3,B$5:B295)</f>
        <v>0</v>
      </c>
      <c r="B295" s="23">
        <v>36</v>
      </c>
      <c r="C295" s="70" t="s">
        <v>9</v>
      </c>
      <c r="D295" s="70" t="s">
        <v>313</v>
      </c>
      <c r="E295" s="70"/>
      <c r="F295" s="70" t="s">
        <v>24</v>
      </c>
      <c r="G295" s="7"/>
      <c r="H295" s="14">
        <v>75</v>
      </c>
      <c r="I295" s="12">
        <f t="shared" si="28"/>
        <v>75</v>
      </c>
      <c r="J295" s="3"/>
    </row>
    <row r="296" spans="1:10" ht="15" hidden="1" customHeight="1" outlineLevel="2">
      <c r="A296" s="3">
        <f>SUBTOTAL(3,B$5:B296)</f>
        <v>0</v>
      </c>
      <c r="B296" s="23">
        <v>36</v>
      </c>
      <c r="C296" s="70" t="s">
        <v>9</v>
      </c>
      <c r="D296" s="70" t="s">
        <v>313</v>
      </c>
      <c r="E296" s="70"/>
      <c r="F296" s="70" t="s">
        <v>310</v>
      </c>
      <c r="G296" s="7"/>
      <c r="H296" s="14">
        <v>75</v>
      </c>
      <c r="I296" s="12">
        <f t="shared" si="28"/>
        <v>75</v>
      </c>
      <c r="J296" s="3"/>
    </row>
    <row r="297" spans="1:10" ht="15" hidden="1" customHeight="1" outlineLevel="2">
      <c r="A297" s="3">
        <f>SUBTOTAL(3,B$5:B297)</f>
        <v>0</v>
      </c>
      <c r="B297" s="23">
        <v>36</v>
      </c>
      <c r="C297" s="70" t="s">
        <v>9</v>
      </c>
      <c r="D297" s="70" t="s">
        <v>313</v>
      </c>
      <c r="E297" s="70"/>
      <c r="F297" s="70" t="s">
        <v>308</v>
      </c>
      <c r="G297" s="7"/>
      <c r="H297" s="14">
        <v>75</v>
      </c>
      <c r="I297" s="12">
        <f t="shared" si="28"/>
        <v>75</v>
      </c>
      <c r="J297" s="3"/>
    </row>
    <row r="298" spans="1:10" ht="15" hidden="1" customHeight="1" outlineLevel="2">
      <c r="A298" s="3">
        <f>SUBTOTAL(3,B$5:B298)</f>
        <v>0</v>
      </c>
      <c r="B298" s="23">
        <v>37</v>
      </c>
      <c r="C298" s="70" t="s">
        <v>9</v>
      </c>
      <c r="D298" s="70" t="s">
        <v>312</v>
      </c>
      <c r="E298" s="70"/>
      <c r="F298" s="70" t="s">
        <v>24</v>
      </c>
      <c r="G298" s="7"/>
      <c r="H298" s="14">
        <v>60</v>
      </c>
      <c r="I298" s="12">
        <f t="shared" si="28"/>
        <v>60</v>
      </c>
      <c r="J298" s="3"/>
    </row>
    <row r="299" spans="1:10" ht="15" hidden="1" customHeight="1" outlineLevel="2">
      <c r="A299" s="3">
        <f>SUBTOTAL(3,B$5:B299)</f>
        <v>0</v>
      </c>
      <c r="B299" s="23">
        <v>37</v>
      </c>
      <c r="C299" s="70" t="s">
        <v>9</v>
      </c>
      <c r="D299" s="70" t="s">
        <v>312</v>
      </c>
      <c r="E299" s="70"/>
      <c r="F299" s="70" t="s">
        <v>308</v>
      </c>
      <c r="G299" s="7"/>
      <c r="H299" s="14">
        <v>60</v>
      </c>
      <c r="I299" s="12">
        <f t="shared" si="28"/>
        <v>60</v>
      </c>
      <c r="J299" s="3"/>
    </row>
    <row r="300" spans="1:10" ht="15" hidden="1" customHeight="1" outlineLevel="2">
      <c r="A300" s="3">
        <f>SUBTOTAL(3,B$5:B300)</f>
        <v>0</v>
      </c>
      <c r="B300" s="23">
        <v>38</v>
      </c>
      <c r="C300" s="70" t="s">
        <v>9</v>
      </c>
      <c r="D300" s="70" t="s">
        <v>311</v>
      </c>
      <c r="E300" s="70"/>
      <c r="F300" s="70" t="s">
        <v>24</v>
      </c>
      <c r="G300" s="7"/>
      <c r="H300" s="14">
        <v>35</v>
      </c>
      <c r="I300" s="12">
        <f t="shared" si="28"/>
        <v>35</v>
      </c>
      <c r="J300" s="3"/>
    </row>
    <row r="301" spans="1:10" ht="15" hidden="1" customHeight="1" outlineLevel="2">
      <c r="A301" s="3">
        <f>SUBTOTAL(3,B$5:B301)</f>
        <v>0</v>
      </c>
      <c r="B301" s="23">
        <v>38</v>
      </c>
      <c r="C301" s="70" t="s">
        <v>9</v>
      </c>
      <c r="D301" s="70" t="s">
        <v>311</v>
      </c>
      <c r="E301" s="70"/>
      <c r="F301" s="70" t="s">
        <v>844</v>
      </c>
      <c r="G301" s="7"/>
      <c r="H301" s="14">
        <v>35</v>
      </c>
      <c r="I301" s="12">
        <f t="shared" si="28"/>
        <v>35</v>
      </c>
      <c r="J301" s="3"/>
    </row>
    <row r="302" spans="1:10" ht="15" hidden="1" customHeight="1" outlineLevel="2">
      <c r="A302" s="3">
        <f>SUBTOTAL(3,B$5:B302)</f>
        <v>0</v>
      </c>
      <c r="B302" s="23">
        <v>39</v>
      </c>
      <c r="C302" s="70" t="s">
        <v>9</v>
      </c>
      <c r="D302" s="70" t="s">
        <v>309</v>
      </c>
      <c r="E302" s="70"/>
      <c r="F302" s="70" t="s">
        <v>24</v>
      </c>
      <c r="G302" s="7"/>
      <c r="H302" s="14">
        <v>38</v>
      </c>
      <c r="I302" s="12">
        <f t="shared" si="28"/>
        <v>38</v>
      </c>
      <c r="J302" s="3"/>
    </row>
    <row r="303" spans="1:10" ht="15" hidden="1" customHeight="1" outlineLevel="2">
      <c r="A303" s="3">
        <f>SUBTOTAL(3,B$5:B303)</f>
        <v>0</v>
      </c>
      <c r="B303" s="23">
        <v>39</v>
      </c>
      <c r="C303" s="70" t="s">
        <v>9</v>
      </c>
      <c r="D303" s="70" t="s">
        <v>309</v>
      </c>
      <c r="E303" s="70"/>
      <c r="F303" s="70" t="s">
        <v>308</v>
      </c>
      <c r="G303" s="7"/>
      <c r="H303" s="14">
        <v>38</v>
      </c>
      <c r="I303" s="12">
        <f t="shared" si="28"/>
        <v>38</v>
      </c>
      <c r="J303" s="3"/>
    </row>
    <row r="304" spans="1:10" ht="15" hidden="1" customHeight="1" outlineLevel="2">
      <c r="A304" s="3">
        <f>SUBTOTAL(3,B$5:B304)</f>
        <v>0</v>
      </c>
      <c r="B304" s="23">
        <v>141</v>
      </c>
      <c r="C304" s="70" t="s">
        <v>9</v>
      </c>
      <c r="D304" s="70" t="s">
        <v>391</v>
      </c>
      <c r="E304" s="70"/>
      <c r="F304" s="70" t="s">
        <v>24</v>
      </c>
      <c r="G304" s="7"/>
      <c r="H304" s="14">
        <v>40</v>
      </c>
      <c r="I304" s="12">
        <f t="shared" si="28"/>
        <v>40</v>
      </c>
      <c r="J304" s="3"/>
    </row>
    <row r="305" spans="1:10" ht="15" hidden="1" customHeight="1" outlineLevel="2">
      <c r="A305" s="3">
        <f>SUBTOTAL(3,B$5:B305)</f>
        <v>0</v>
      </c>
      <c r="B305" s="23">
        <v>141</v>
      </c>
      <c r="C305" s="70" t="s">
        <v>9</v>
      </c>
      <c r="D305" s="70" t="s">
        <v>391</v>
      </c>
      <c r="E305" s="70"/>
      <c r="F305" s="70" t="s">
        <v>308</v>
      </c>
      <c r="G305" s="7"/>
      <c r="H305" s="14">
        <v>40</v>
      </c>
      <c r="I305" s="12">
        <f t="shared" si="28"/>
        <v>40</v>
      </c>
      <c r="J305" s="3"/>
    </row>
    <row r="306" spans="1:10" ht="15" hidden="1" customHeight="1" outlineLevel="2">
      <c r="A306" s="3">
        <f>SUBTOTAL(3,B$5:B306)</f>
        <v>0</v>
      </c>
      <c r="B306" s="23" t="s">
        <v>390</v>
      </c>
      <c r="C306" s="70" t="s">
        <v>9</v>
      </c>
      <c r="D306" s="70" t="s">
        <v>391</v>
      </c>
      <c r="E306" s="70"/>
      <c r="F306" s="70" t="s">
        <v>24</v>
      </c>
      <c r="G306" s="7"/>
      <c r="H306" s="14">
        <v>85</v>
      </c>
      <c r="I306" s="12">
        <f t="shared" si="28"/>
        <v>85</v>
      </c>
      <c r="J306" s="3"/>
    </row>
    <row r="307" spans="1:10" ht="15" hidden="1" customHeight="1" outlineLevel="2">
      <c r="A307" s="3">
        <f>SUBTOTAL(3,B$5:B307)</f>
        <v>0</v>
      </c>
      <c r="B307" s="23" t="s">
        <v>390</v>
      </c>
      <c r="C307" s="70" t="s">
        <v>9</v>
      </c>
      <c r="D307" s="70" t="s">
        <v>391</v>
      </c>
      <c r="E307" s="70"/>
      <c r="F307" s="70" t="s">
        <v>5</v>
      </c>
      <c r="G307" s="7"/>
      <c r="H307" s="14">
        <v>85</v>
      </c>
      <c r="I307" s="12">
        <f t="shared" si="28"/>
        <v>85</v>
      </c>
      <c r="J307" s="3"/>
    </row>
    <row r="308" spans="1:10" ht="15" hidden="1" customHeight="1" outlineLevel="1" collapsed="1">
      <c r="A308" s="3"/>
      <c r="B308" s="23"/>
      <c r="C308" s="23"/>
      <c r="D308" s="1"/>
      <c r="E308" s="1"/>
      <c r="F308" s="1"/>
      <c r="G308" s="7"/>
      <c r="H308" s="14"/>
      <c r="I308" s="12"/>
      <c r="J308" s="3"/>
    </row>
    <row r="309" spans="1:10" ht="15" hidden="1" customHeight="1" outlineLevel="1">
      <c r="A309" s="120"/>
      <c r="B309" s="57"/>
      <c r="C309" s="32">
        <v>7</v>
      </c>
      <c r="D309" s="71" t="s">
        <v>307</v>
      </c>
      <c r="E309" s="71"/>
      <c r="F309" s="57"/>
      <c r="G309" s="57"/>
      <c r="H309" s="57"/>
      <c r="I309" s="57"/>
      <c r="J309" s="56"/>
    </row>
    <row r="310" spans="1:10" ht="15" hidden="1" customHeight="1" outlineLevel="2">
      <c r="A310" s="3">
        <f>SUBTOTAL(3,B$5:B310)</f>
        <v>0</v>
      </c>
      <c r="B310" s="23">
        <v>40</v>
      </c>
      <c r="C310" s="70" t="s">
        <v>9</v>
      </c>
      <c r="D310" s="70" t="s">
        <v>306</v>
      </c>
      <c r="E310" s="70"/>
      <c r="F310" s="70" t="s">
        <v>24</v>
      </c>
      <c r="G310" s="7"/>
      <c r="H310" s="14">
        <v>70</v>
      </c>
      <c r="I310" s="12">
        <f t="shared" ref="I310:I319" si="29">PRODUCT(H310,G310)</f>
        <v>70</v>
      </c>
      <c r="J310" s="3"/>
    </row>
    <row r="311" spans="1:10" ht="15" hidden="1" customHeight="1" outlineLevel="2">
      <c r="A311" s="3">
        <f>SUBTOTAL(3,B$5:B311)</f>
        <v>0</v>
      </c>
      <c r="B311" s="23">
        <v>41</v>
      </c>
      <c r="C311" s="70" t="s">
        <v>9</v>
      </c>
      <c r="D311" s="70" t="s">
        <v>305</v>
      </c>
      <c r="E311" s="70"/>
      <c r="F311" s="70" t="s">
        <v>24</v>
      </c>
      <c r="G311" s="7"/>
      <c r="H311" s="14">
        <v>60</v>
      </c>
      <c r="I311" s="12">
        <f t="shared" si="29"/>
        <v>60</v>
      </c>
      <c r="J311" s="3"/>
    </row>
    <row r="312" spans="1:10" ht="15" hidden="1" customHeight="1" outlineLevel="2">
      <c r="A312" s="3">
        <f>SUBTOTAL(3,B$5:B312)</f>
        <v>0</v>
      </c>
      <c r="B312" s="23">
        <v>41</v>
      </c>
      <c r="C312" s="70" t="s">
        <v>9</v>
      </c>
      <c r="D312" s="70" t="s">
        <v>305</v>
      </c>
      <c r="E312" s="70"/>
      <c r="F312" s="70" t="s">
        <v>552</v>
      </c>
      <c r="G312" s="7"/>
      <c r="H312" s="14">
        <v>60</v>
      </c>
      <c r="I312" s="12">
        <f t="shared" si="29"/>
        <v>60</v>
      </c>
      <c r="J312" s="3"/>
    </row>
    <row r="313" spans="1:10" ht="15" hidden="1" customHeight="1" outlineLevel="2">
      <c r="A313" s="3">
        <f>SUBTOTAL(3,B$5:B313)</f>
        <v>0</v>
      </c>
      <c r="B313" s="23">
        <v>42</v>
      </c>
      <c r="C313" s="70" t="s">
        <v>9</v>
      </c>
      <c r="D313" s="70" t="s">
        <v>304</v>
      </c>
      <c r="E313" s="70"/>
      <c r="F313" s="70" t="s">
        <v>30</v>
      </c>
      <c r="G313" s="7"/>
      <c r="H313" s="14">
        <v>50</v>
      </c>
      <c r="I313" s="12">
        <f t="shared" si="29"/>
        <v>50</v>
      </c>
      <c r="J313" s="3"/>
    </row>
    <row r="314" spans="1:10" ht="15" hidden="1" customHeight="1" outlineLevel="2">
      <c r="A314" s="3">
        <f>SUBTOTAL(3,B$5:B314)</f>
        <v>0</v>
      </c>
      <c r="B314" s="23">
        <v>42</v>
      </c>
      <c r="C314" s="70" t="s">
        <v>9</v>
      </c>
      <c r="D314" s="70" t="s">
        <v>304</v>
      </c>
      <c r="E314" s="70"/>
      <c r="F314" s="70" t="s">
        <v>845</v>
      </c>
      <c r="G314" s="7"/>
      <c r="H314" s="14">
        <v>50</v>
      </c>
      <c r="I314" s="12">
        <f t="shared" ref="I314" si="30">PRODUCT(H314,G314)</f>
        <v>50</v>
      </c>
      <c r="J314" s="3"/>
    </row>
    <row r="315" spans="1:10" ht="15" hidden="1" customHeight="1" outlineLevel="2">
      <c r="A315" s="3">
        <f>SUBTOTAL(3,B$5:B315)</f>
        <v>0</v>
      </c>
      <c r="B315" s="23">
        <v>43</v>
      </c>
      <c r="C315" s="70" t="s">
        <v>9</v>
      </c>
      <c r="D315" s="70" t="s">
        <v>750</v>
      </c>
      <c r="E315" s="70"/>
      <c r="F315" s="70" t="s">
        <v>24</v>
      </c>
      <c r="G315" s="7"/>
      <c r="H315" s="14">
        <v>40</v>
      </c>
      <c r="I315" s="12">
        <f t="shared" si="29"/>
        <v>40</v>
      </c>
      <c r="J315" s="3"/>
    </row>
    <row r="316" spans="1:10" ht="15" hidden="1" customHeight="1" outlineLevel="2">
      <c r="A316" s="3">
        <f>SUBTOTAL(3,B$5:B316)</f>
        <v>0</v>
      </c>
      <c r="B316" s="23">
        <v>44</v>
      </c>
      <c r="C316" s="70" t="s">
        <v>9</v>
      </c>
      <c r="D316" s="70" t="s">
        <v>750</v>
      </c>
      <c r="E316" s="70"/>
      <c r="F316" s="70" t="s">
        <v>845</v>
      </c>
      <c r="G316" s="7"/>
      <c r="H316" s="14">
        <v>40</v>
      </c>
      <c r="I316" s="12">
        <f t="shared" ref="I316" si="31">PRODUCT(H316,G316)</f>
        <v>40</v>
      </c>
      <c r="J316" s="3"/>
    </row>
    <row r="317" spans="1:10" ht="15" hidden="1" customHeight="1" outlineLevel="2">
      <c r="A317" s="3">
        <f>SUBTOTAL(3,B$5:B317)</f>
        <v>0</v>
      </c>
      <c r="B317" s="23">
        <v>44</v>
      </c>
      <c r="C317" s="70" t="s">
        <v>9</v>
      </c>
      <c r="D317" s="70" t="s">
        <v>303</v>
      </c>
      <c r="E317" s="70"/>
      <c r="F317" s="70" t="s">
        <v>240</v>
      </c>
      <c r="G317" s="7"/>
      <c r="H317" s="14">
        <v>55</v>
      </c>
      <c r="I317" s="12">
        <f t="shared" si="29"/>
        <v>55</v>
      </c>
      <c r="J317" s="3"/>
    </row>
    <row r="318" spans="1:10" ht="15" hidden="1" customHeight="1" outlineLevel="2">
      <c r="A318" s="3">
        <f>SUBTOTAL(3,B$5:B318)</f>
        <v>0</v>
      </c>
      <c r="B318" s="23">
        <v>44</v>
      </c>
      <c r="C318" s="70" t="s">
        <v>9</v>
      </c>
      <c r="D318" s="70" t="s">
        <v>303</v>
      </c>
      <c r="E318" s="70"/>
      <c r="F318" s="70" t="s">
        <v>24</v>
      </c>
      <c r="G318" s="7"/>
      <c r="H318" s="14">
        <v>55</v>
      </c>
      <c r="I318" s="12">
        <f t="shared" si="29"/>
        <v>55</v>
      </c>
      <c r="J318" s="3"/>
    </row>
    <row r="319" spans="1:10" ht="15" hidden="1" customHeight="1" outlineLevel="2">
      <c r="A319" s="3">
        <f>SUBTOTAL(3,B$5:B319)</f>
        <v>0</v>
      </c>
      <c r="B319" s="23">
        <v>142</v>
      </c>
      <c r="C319" s="70" t="s">
        <v>9</v>
      </c>
      <c r="D319" s="70" t="s">
        <v>595</v>
      </c>
      <c r="E319" s="70"/>
      <c r="F319" s="70" t="s">
        <v>24</v>
      </c>
      <c r="G319" s="7"/>
      <c r="H319" s="14">
        <v>20</v>
      </c>
      <c r="I319" s="12">
        <f t="shared" si="29"/>
        <v>20</v>
      </c>
      <c r="J319" s="3"/>
    </row>
    <row r="320" spans="1:10" ht="15" hidden="1" customHeight="1" outlineLevel="2">
      <c r="A320" s="3">
        <f>SUBTOTAL(3,B$5:B320)</f>
        <v>0</v>
      </c>
      <c r="B320" s="23">
        <v>45</v>
      </c>
      <c r="C320" s="70" t="s">
        <v>9</v>
      </c>
      <c r="D320" s="70" t="s">
        <v>1090</v>
      </c>
      <c r="E320" s="70"/>
      <c r="F320" s="70" t="s">
        <v>24</v>
      </c>
      <c r="G320" s="7"/>
      <c r="H320" s="14">
        <v>40</v>
      </c>
      <c r="I320" s="12">
        <f t="shared" ref="I320" si="32">PRODUCT(H320,G320)</f>
        <v>40</v>
      </c>
      <c r="J320" s="3"/>
    </row>
    <row r="321" spans="1:10" ht="15" hidden="1" customHeight="1" outlineLevel="2">
      <c r="A321" s="3">
        <f>SUBTOTAL(3,B$5:B321)</f>
        <v>0</v>
      </c>
      <c r="B321" s="23">
        <v>45</v>
      </c>
      <c r="C321" s="70" t="s">
        <v>9</v>
      </c>
      <c r="D321" s="70" t="s">
        <v>1090</v>
      </c>
      <c r="E321" s="70"/>
      <c r="F321" s="70" t="s">
        <v>240</v>
      </c>
      <c r="G321" s="7"/>
      <c r="H321" s="14">
        <v>40</v>
      </c>
      <c r="I321" s="12">
        <f t="shared" ref="I321:I322" si="33">PRODUCT(H321,G321)</f>
        <v>40</v>
      </c>
      <c r="J321" s="3"/>
    </row>
    <row r="322" spans="1:10" ht="15" hidden="1" customHeight="1" outlineLevel="2">
      <c r="A322" s="3">
        <f>SUBTOTAL(3,B$5:B322)</f>
        <v>0</v>
      </c>
      <c r="B322" s="23">
        <v>46</v>
      </c>
      <c r="C322" s="70" t="s">
        <v>9</v>
      </c>
      <c r="D322" s="70" t="s">
        <v>1090</v>
      </c>
      <c r="E322" s="70" t="s">
        <v>415</v>
      </c>
      <c r="F322" s="70" t="s">
        <v>24</v>
      </c>
      <c r="G322" s="7"/>
      <c r="H322" s="14">
        <v>60</v>
      </c>
      <c r="I322" s="12">
        <f t="shared" si="33"/>
        <v>60</v>
      </c>
      <c r="J322" s="3"/>
    </row>
    <row r="323" spans="1:10" ht="15" hidden="1" customHeight="1" outlineLevel="2">
      <c r="A323" s="3">
        <f>SUBTOTAL(3,B$5:B323)</f>
        <v>0</v>
      </c>
      <c r="B323" s="23">
        <v>46</v>
      </c>
      <c r="C323" s="70" t="s">
        <v>9</v>
      </c>
      <c r="D323" s="70" t="s">
        <v>1090</v>
      </c>
      <c r="E323" s="70" t="s">
        <v>415</v>
      </c>
      <c r="F323" s="70" t="s">
        <v>240</v>
      </c>
      <c r="G323" s="7"/>
      <c r="H323" s="14">
        <v>60</v>
      </c>
      <c r="I323" s="12">
        <f t="shared" ref="I323" si="34">PRODUCT(H323,G323)</f>
        <v>60</v>
      </c>
      <c r="J323" s="3"/>
    </row>
    <row r="324" spans="1:10" ht="15" hidden="1" customHeight="1" outlineLevel="2">
      <c r="A324" s="3">
        <f>SUBTOTAL(3,B$5:B324)</f>
        <v>0</v>
      </c>
      <c r="B324" s="23" t="s">
        <v>1696</v>
      </c>
      <c r="C324" s="70" t="s">
        <v>9</v>
      </c>
      <c r="D324" s="70" t="s">
        <v>1304</v>
      </c>
      <c r="E324" s="70" t="s">
        <v>91</v>
      </c>
      <c r="F324" s="70" t="s">
        <v>1305</v>
      </c>
      <c r="G324" s="7"/>
      <c r="H324" s="14">
        <v>100</v>
      </c>
      <c r="I324" s="12">
        <f t="shared" ref="I324" si="35">PRODUCT(H324,G324)</f>
        <v>100</v>
      </c>
      <c r="J324" s="3"/>
    </row>
    <row r="325" spans="1:10" ht="15" hidden="1" customHeight="1" outlineLevel="2">
      <c r="A325" s="3"/>
      <c r="B325" s="23"/>
      <c r="C325" s="70"/>
      <c r="D325" s="70"/>
      <c r="E325" s="70"/>
      <c r="F325" s="70"/>
      <c r="G325" s="7"/>
      <c r="H325" s="14"/>
      <c r="I325" s="12"/>
      <c r="J325" s="3"/>
    </row>
    <row r="326" spans="1:10" ht="15" hidden="1" customHeight="1" outlineLevel="1" collapsed="1">
      <c r="A326" s="3"/>
      <c r="B326" s="23"/>
      <c r="C326" s="23"/>
      <c r="D326" s="1"/>
      <c r="E326" s="1"/>
      <c r="F326" s="1"/>
      <c r="G326" s="7"/>
      <c r="H326" s="14"/>
      <c r="I326" s="12"/>
      <c r="J326" s="3"/>
    </row>
    <row r="327" spans="1:10" ht="15" hidden="1" customHeight="1" outlineLevel="1">
      <c r="A327" s="120"/>
      <c r="B327" s="57"/>
      <c r="C327" s="32">
        <v>8</v>
      </c>
      <c r="D327" s="71" t="s">
        <v>302</v>
      </c>
      <c r="E327" s="71"/>
      <c r="F327" s="57"/>
      <c r="G327" s="57"/>
      <c r="H327" s="57"/>
      <c r="I327" s="57"/>
      <c r="J327" s="56"/>
    </row>
    <row r="328" spans="1:10" ht="15" hidden="1" customHeight="1" outlineLevel="2">
      <c r="A328" s="3">
        <f>SUBTOTAL(3,B$5:B328)</f>
        <v>0</v>
      </c>
      <c r="B328" s="23">
        <v>50</v>
      </c>
      <c r="C328" s="70" t="s">
        <v>9</v>
      </c>
      <c r="D328" s="70" t="s">
        <v>287</v>
      </c>
      <c r="E328" s="70"/>
      <c r="F328" s="70" t="s">
        <v>240</v>
      </c>
      <c r="G328" s="7"/>
      <c r="H328" s="14">
        <v>35</v>
      </c>
      <c r="I328" s="12">
        <f t="shared" ref="I328:I393" si="36">PRODUCT(H328,G328)</f>
        <v>35</v>
      </c>
      <c r="J328" s="3"/>
    </row>
    <row r="329" spans="1:10" ht="15" hidden="1" customHeight="1" outlineLevel="2">
      <c r="A329" s="3">
        <f>SUBTOTAL(3,B$5:B329)</f>
        <v>0</v>
      </c>
      <c r="B329" s="23">
        <v>50</v>
      </c>
      <c r="C329" s="70" t="s">
        <v>9</v>
      </c>
      <c r="D329" s="70" t="s">
        <v>287</v>
      </c>
      <c r="E329" s="70"/>
      <c r="F329" s="70" t="s">
        <v>24</v>
      </c>
      <c r="G329" s="7"/>
      <c r="H329" s="14">
        <v>35</v>
      </c>
      <c r="I329" s="12">
        <f t="shared" si="36"/>
        <v>35</v>
      </c>
      <c r="J329" s="3"/>
    </row>
    <row r="330" spans="1:10" ht="15" hidden="1" customHeight="1" outlineLevel="2">
      <c r="A330" s="3">
        <f>SUBTOTAL(3,B$5:B330)</f>
        <v>0</v>
      </c>
      <c r="B330" s="23">
        <v>51</v>
      </c>
      <c r="C330" s="70" t="s">
        <v>9</v>
      </c>
      <c r="D330" s="70" t="s">
        <v>287</v>
      </c>
      <c r="E330" s="70"/>
      <c r="F330" s="70" t="s">
        <v>240</v>
      </c>
      <c r="G330" s="7"/>
      <c r="H330" s="14">
        <v>35</v>
      </c>
      <c r="I330" s="12">
        <f t="shared" si="36"/>
        <v>35</v>
      </c>
      <c r="J330" s="3"/>
    </row>
    <row r="331" spans="1:10" ht="15" hidden="1" customHeight="1" outlineLevel="2">
      <c r="A331" s="3">
        <f>SUBTOTAL(3,B$5:B331)</f>
        <v>0</v>
      </c>
      <c r="B331" s="23">
        <v>51</v>
      </c>
      <c r="C331" s="70" t="s">
        <v>9</v>
      </c>
      <c r="D331" s="70" t="s">
        <v>287</v>
      </c>
      <c r="E331" s="70"/>
      <c r="F331" s="70" t="s">
        <v>24</v>
      </c>
      <c r="G331" s="7"/>
      <c r="H331" s="14">
        <v>35</v>
      </c>
      <c r="I331" s="12">
        <f t="shared" si="36"/>
        <v>35</v>
      </c>
      <c r="J331" s="3"/>
    </row>
    <row r="332" spans="1:10" ht="15" hidden="1" customHeight="1" outlineLevel="2">
      <c r="A332" s="3">
        <f>SUBTOTAL(3,B$5:B332)</f>
        <v>0</v>
      </c>
      <c r="B332" s="23">
        <v>52</v>
      </c>
      <c r="C332" s="70" t="s">
        <v>9</v>
      </c>
      <c r="D332" s="70" t="s">
        <v>287</v>
      </c>
      <c r="E332" s="70"/>
      <c r="F332" s="70" t="s">
        <v>240</v>
      </c>
      <c r="G332" s="7"/>
      <c r="H332" s="14">
        <v>55</v>
      </c>
      <c r="I332" s="12">
        <f t="shared" si="36"/>
        <v>55</v>
      </c>
      <c r="J332" s="3"/>
    </row>
    <row r="333" spans="1:10" ht="15" hidden="1" customHeight="1" outlineLevel="2">
      <c r="A333" s="3">
        <f>SUBTOTAL(3,B$5:B333)</f>
        <v>0</v>
      </c>
      <c r="B333" s="23">
        <v>52</v>
      </c>
      <c r="C333" s="70" t="s">
        <v>9</v>
      </c>
      <c r="D333" s="70" t="s">
        <v>287</v>
      </c>
      <c r="E333" s="70"/>
      <c r="F333" s="70" t="s">
        <v>24</v>
      </c>
      <c r="G333" s="7"/>
      <c r="H333" s="14">
        <v>55</v>
      </c>
      <c r="I333" s="12">
        <f t="shared" si="36"/>
        <v>55</v>
      </c>
      <c r="J333" s="3"/>
    </row>
    <row r="334" spans="1:10" ht="15" hidden="1" customHeight="1" outlineLevel="2">
      <c r="A334" s="3">
        <f>SUBTOTAL(3,B$5:B334)</f>
        <v>0</v>
      </c>
      <c r="B334" s="23">
        <v>53</v>
      </c>
      <c r="C334" s="70" t="s">
        <v>9</v>
      </c>
      <c r="D334" s="70" t="s">
        <v>287</v>
      </c>
      <c r="E334" s="70"/>
      <c r="F334" s="70" t="s">
        <v>240</v>
      </c>
      <c r="G334" s="7"/>
      <c r="H334" s="14">
        <v>35</v>
      </c>
      <c r="I334" s="12">
        <f t="shared" si="36"/>
        <v>35</v>
      </c>
      <c r="J334" s="3"/>
    </row>
    <row r="335" spans="1:10" ht="15" hidden="1" customHeight="1" outlineLevel="2">
      <c r="A335" s="3">
        <f>SUBTOTAL(3,B$5:B335)</f>
        <v>0</v>
      </c>
      <c r="B335" s="23">
        <v>53</v>
      </c>
      <c r="C335" s="70" t="s">
        <v>9</v>
      </c>
      <c r="D335" s="70" t="s">
        <v>287</v>
      </c>
      <c r="E335" s="70"/>
      <c r="F335" s="70" t="s">
        <v>24</v>
      </c>
      <c r="G335" s="7"/>
      <c r="H335" s="14">
        <v>35</v>
      </c>
      <c r="I335" s="12">
        <f t="shared" si="36"/>
        <v>35</v>
      </c>
      <c r="J335" s="3"/>
    </row>
    <row r="336" spans="1:10" ht="15" hidden="1" customHeight="1" outlineLevel="2">
      <c r="A336" s="3">
        <f>SUBTOTAL(3,B$5:B336)</f>
        <v>0</v>
      </c>
      <c r="B336" s="23">
        <v>54</v>
      </c>
      <c r="C336" s="70" t="s">
        <v>9</v>
      </c>
      <c r="D336" s="70" t="s">
        <v>287</v>
      </c>
      <c r="E336" s="70"/>
      <c r="F336" s="70" t="s">
        <v>240</v>
      </c>
      <c r="G336" s="7"/>
      <c r="H336" s="14">
        <v>38</v>
      </c>
      <c r="I336" s="12">
        <f t="shared" si="36"/>
        <v>38</v>
      </c>
      <c r="J336" s="3"/>
    </row>
    <row r="337" spans="1:10" ht="15" hidden="1" customHeight="1" outlineLevel="2">
      <c r="A337" s="3">
        <f>SUBTOTAL(3,B$5:B337)</f>
        <v>0</v>
      </c>
      <c r="B337" s="23">
        <v>54</v>
      </c>
      <c r="C337" s="70" t="s">
        <v>9</v>
      </c>
      <c r="D337" s="70" t="s">
        <v>287</v>
      </c>
      <c r="E337" s="70"/>
      <c r="F337" s="70" t="s">
        <v>24</v>
      </c>
      <c r="G337" s="7"/>
      <c r="H337" s="14">
        <v>38</v>
      </c>
      <c r="I337" s="12">
        <f t="shared" si="36"/>
        <v>38</v>
      </c>
      <c r="J337" s="3"/>
    </row>
    <row r="338" spans="1:10" ht="15" hidden="1" customHeight="1" outlineLevel="2">
      <c r="A338" s="3">
        <f>SUBTOTAL(3,B$5:B338)</f>
        <v>0</v>
      </c>
      <c r="B338" s="23">
        <v>55</v>
      </c>
      <c r="C338" s="70" t="s">
        <v>9</v>
      </c>
      <c r="D338" s="70" t="s">
        <v>287</v>
      </c>
      <c r="E338" s="70"/>
      <c r="F338" s="70" t="s">
        <v>240</v>
      </c>
      <c r="G338" s="7"/>
      <c r="H338" s="14">
        <v>35</v>
      </c>
      <c r="I338" s="12">
        <f t="shared" si="36"/>
        <v>35</v>
      </c>
      <c r="J338" s="3"/>
    </row>
    <row r="339" spans="1:10" ht="15" hidden="1" customHeight="1" outlineLevel="2">
      <c r="A339" s="3">
        <f>SUBTOTAL(3,B$5:B339)</f>
        <v>0</v>
      </c>
      <c r="B339" s="23">
        <v>55</v>
      </c>
      <c r="C339" s="70" t="s">
        <v>9</v>
      </c>
      <c r="D339" s="70" t="s">
        <v>287</v>
      </c>
      <c r="E339" s="70"/>
      <c r="F339" s="70" t="s">
        <v>24</v>
      </c>
      <c r="G339" s="7"/>
      <c r="H339" s="14">
        <v>35</v>
      </c>
      <c r="I339" s="12">
        <f t="shared" si="36"/>
        <v>35</v>
      </c>
      <c r="J339" s="3"/>
    </row>
    <row r="340" spans="1:10" ht="15" hidden="1" customHeight="1" outlineLevel="2">
      <c r="A340" s="3">
        <f>SUBTOTAL(3,B$5:B340)</f>
        <v>0</v>
      </c>
      <c r="B340" s="23">
        <v>56</v>
      </c>
      <c r="C340" s="70" t="s">
        <v>9</v>
      </c>
      <c r="D340" s="70" t="s">
        <v>287</v>
      </c>
      <c r="E340" s="70"/>
      <c r="F340" s="70" t="s">
        <v>240</v>
      </c>
      <c r="G340" s="7"/>
      <c r="H340" s="14">
        <v>35</v>
      </c>
      <c r="I340" s="12">
        <f t="shared" si="36"/>
        <v>35</v>
      </c>
      <c r="J340" s="3"/>
    </row>
    <row r="341" spans="1:10" ht="15" hidden="1" customHeight="1" outlineLevel="2">
      <c r="A341" s="3">
        <f>SUBTOTAL(3,B$5:B341)</f>
        <v>0</v>
      </c>
      <c r="B341" s="23">
        <v>56</v>
      </c>
      <c r="C341" s="70" t="s">
        <v>9</v>
      </c>
      <c r="D341" s="70" t="s">
        <v>287</v>
      </c>
      <c r="E341" s="70"/>
      <c r="F341" s="70" t="s">
        <v>24</v>
      </c>
      <c r="G341" s="7"/>
      <c r="H341" s="14">
        <v>35</v>
      </c>
      <c r="I341" s="12">
        <f t="shared" si="36"/>
        <v>35</v>
      </c>
      <c r="J341" s="3"/>
    </row>
    <row r="342" spans="1:10" ht="15" hidden="1" customHeight="1" outlineLevel="2">
      <c r="A342" s="3">
        <f>SUBTOTAL(3,B$5:B342)</f>
        <v>0</v>
      </c>
      <c r="B342" s="23">
        <v>57</v>
      </c>
      <c r="C342" s="70" t="s">
        <v>9</v>
      </c>
      <c r="D342" s="70" t="s">
        <v>287</v>
      </c>
      <c r="E342" s="70"/>
      <c r="F342" s="70" t="s">
        <v>240</v>
      </c>
      <c r="G342" s="7"/>
      <c r="H342" s="14">
        <v>35</v>
      </c>
      <c r="I342" s="12">
        <f t="shared" si="36"/>
        <v>35</v>
      </c>
      <c r="J342" s="3"/>
    </row>
    <row r="343" spans="1:10" ht="15" hidden="1" customHeight="1" outlineLevel="2">
      <c r="A343" s="3">
        <f>SUBTOTAL(3,B$5:B343)</f>
        <v>0</v>
      </c>
      <c r="B343" s="23">
        <v>57</v>
      </c>
      <c r="C343" s="70" t="s">
        <v>9</v>
      </c>
      <c r="D343" s="70" t="s">
        <v>287</v>
      </c>
      <c r="E343" s="70"/>
      <c r="F343" s="70" t="s">
        <v>24</v>
      </c>
      <c r="G343" s="7"/>
      <c r="H343" s="14">
        <v>35</v>
      </c>
      <c r="I343" s="12">
        <f t="shared" si="36"/>
        <v>35</v>
      </c>
      <c r="J343" s="3"/>
    </row>
    <row r="344" spans="1:10" ht="15" hidden="1" customHeight="1" outlineLevel="2">
      <c r="A344" s="3">
        <f>SUBTOTAL(3,B$5:B344)</f>
        <v>0</v>
      </c>
      <c r="B344" s="23">
        <v>58</v>
      </c>
      <c r="C344" s="70" t="s">
        <v>9</v>
      </c>
      <c r="D344" s="70" t="s">
        <v>287</v>
      </c>
      <c r="E344" s="70"/>
      <c r="F344" s="70" t="s">
        <v>240</v>
      </c>
      <c r="G344" s="7"/>
      <c r="H344" s="14">
        <v>38</v>
      </c>
      <c r="I344" s="12">
        <f t="shared" si="36"/>
        <v>38</v>
      </c>
      <c r="J344" s="3"/>
    </row>
    <row r="345" spans="1:10" ht="15" hidden="1" customHeight="1" outlineLevel="2">
      <c r="A345" s="3">
        <f>SUBTOTAL(3,B$5:B345)</f>
        <v>0</v>
      </c>
      <c r="B345" s="23">
        <v>58</v>
      </c>
      <c r="C345" s="70" t="s">
        <v>9</v>
      </c>
      <c r="D345" s="70" t="s">
        <v>287</v>
      </c>
      <c r="E345" s="70"/>
      <c r="F345" s="70" t="s">
        <v>24</v>
      </c>
      <c r="G345" s="7"/>
      <c r="H345" s="14">
        <v>38</v>
      </c>
      <c r="I345" s="12">
        <f t="shared" si="36"/>
        <v>38</v>
      </c>
      <c r="J345" s="3"/>
    </row>
    <row r="346" spans="1:10" ht="15" hidden="1" customHeight="1" outlineLevel="2">
      <c r="A346" s="3">
        <f>SUBTOTAL(3,B$5:B346)</f>
        <v>0</v>
      </c>
      <c r="B346" s="23">
        <v>59</v>
      </c>
      <c r="C346" s="70" t="s">
        <v>9</v>
      </c>
      <c r="D346" s="70" t="s">
        <v>287</v>
      </c>
      <c r="E346" s="70"/>
      <c r="F346" s="70" t="s">
        <v>240</v>
      </c>
      <c r="G346" s="7"/>
      <c r="H346" s="14">
        <v>50</v>
      </c>
      <c r="I346" s="12">
        <f t="shared" si="36"/>
        <v>50</v>
      </c>
      <c r="J346" s="3"/>
    </row>
    <row r="347" spans="1:10" ht="15" hidden="1" customHeight="1" outlineLevel="2">
      <c r="A347" s="3">
        <f>SUBTOTAL(3,B$5:B347)</f>
        <v>0</v>
      </c>
      <c r="B347" s="23">
        <v>59</v>
      </c>
      <c r="C347" s="70" t="s">
        <v>9</v>
      </c>
      <c r="D347" s="70" t="s">
        <v>287</v>
      </c>
      <c r="E347" s="70"/>
      <c r="F347" s="70" t="s">
        <v>24</v>
      </c>
      <c r="G347" s="7"/>
      <c r="H347" s="14">
        <v>50</v>
      </c>
      <c r="I347" s="12">
        <f t="shared" si="36"/>
        <v>50</v>
      </c>
      <c r="J347" s="3"/>
    </row>
    <row r="348" spans="1:10" ht="15" hidden="1" customHeight="1" outlineLevel="2">
      <c r="A348" s="3">
        <f>SUBTOTAL(3,B$5:B348)</f>
        <v>0</v>
      </c>
      <c r="B348" s="23">
        <v>60</v>
      </c>
      <c r="C348" s="70" t="s">
        <v>9</v>
      </c>
      <c r="D348" s="70" t="s">
        <v>301</v>
      </c>
      <c r="E348" s="70"/>
      <c r="F348" s="70" t="s">
        <v>240</v>
      </c>
      <c r="G348" s="7"/>
      <c r="H348" s="14">
        <v>50</v>
      </c>
      <c r="I348" s="12">
        <f t="shared" si="36"/>
        <v>50</v>
      </c>
      <c r="J348" s="3"/>
    </row>
    <row r="349" spans="1:10" ht="15" hidden="1" customHeight="1" outlineLevel="2">
      <c r="A349" s="3">
        <f>SUBTOTAL(3,B$5:B349)</f>
        <v>0</v>
      </c>
      <c r="B349" s="23">
        <v>60</v>
      </c>
      <c r="C349" s="70" t="s">
        <v>9</v>
      </c>
      <c r="D349" s="70" t="s">
        <v>301</v>
      </c>
      <c r="E349" s="70"/>
      <c r="F349" s="70" t="s">
        <v>5</v>
      </c>
      <c r="G349" s="7"/>
      <c r="H349" s="14">
        <v>50</v>
      </c>
      <c r="I349" s="12">
        <f t="shared" si="36"/>
        <v>50</v>
      </c>
      <c r="J349" s="3"/>
    </row>
    <row r="350" spans="1:10" ht="15" hidden="1" customHeight="1" outlineLevel="2">
      <c r="A350" s="3">
        <f>SUBTOTAL(3,B$5:B350)</f>
        <v>0</v>
      </c>
      <c r="B350" s="23">
        <v>61</v>
      </c>
      <c r="C350" s="70" t="s">
        <v>9</v>
      </c>
      <c r="D350" s="70" t="s">
        <v>300</v>
      </c>
      <c r="E350" s="70"/>
      <c r="F350" s="70" t="s">
        <v>240</v>
      </c>
      <c r="G350" s="7"/>
      <c r="H350" s="14">
        <v>45</v>
      </c>
      <c r="I350" s="12">
        <f t="shared" si="36"/>
        <v>45</v>
      </c>
      <c r="J350" s="3"/>
    </row>
    <row r="351" spans="1:10" ht="15" hidden="1" customHeight="1" outlineLevel="2">
      <c r="A351" s="3">
        <f>SUBTOTAL(3,B$5:B351)</f>
        <v>0</v>
      </c>
      <c r="B351" s="23">
        <v>61</v>
      </c>
      <c r="C351" s="70" t="s">
        <v>9</v>
      </c>
      <c r="D351" s="70" t="s">
        <v>300</v>
      </c>
      <c r="E351" s="70"/>
      <c r="F351" s="70" t="s">
        <v>24</v>
      </c>
      <c r="G351" s="7"/>
      <c r="H351" s="14">
        <v>45</v>
      </c>
      <c r="I351" s="12">
        <f t="shared" si="36"/>
        <v>45</v>
      </c>
      <c r="J351" s="3"/>
    </row>
    <row r="352" spans="1:10" ht="15" hidden="1" customHeight="1" outlineLevel="2">
      <c r="A352" s="3">
        <f>SUBTOTAL(3,B$5:B352)</f>
        <v>0</v>
      </c>
      <c r="B352" s="23">
        <v>62</v>
      </c>
      <c r="C352" s="70" t="s">
        <v>9</v>
      </c>
      <c r="D352" s="70" t="s">
        <v>299</v>
      </c>
      <c r="E352" s="70"/>
      <c r="F352" s="70" t="s">
        <v>240</v>
      </c>
      <c r="G352" s="7"/>
      <c r="H352" s="14">
        <v>40</v>
      </c>
      <c r="I352" s="12">
        <f t="shared" si="36"/>
        <v>40</v>
      </c>
      <c r="J352" s="3"/>
    </row>
    <row r="353" spans="1:10" ht="15" hidden="1" customHeight="1" outlineLevel="2">
      <c r="A353" s="3">
        <f>SUBTOTAL(3,B$5:B353)</f>
        <v>0</v>
      </c>
      <c r="B353" s="23">
        <v>62</v>
      </c>
      <c r="C353" s="70" t="s">
        <v>9</v>
      </c>
      <c r="D353" s="70" t="s">
        <v>299</v>
      </c>
      <c r="E353" s="70"/>
      <c r="F353" s="70" t="s">
        <v>24</v>
      </c>
      <c r="G353" s="7"/>
      <c r="H353" s="14">
        <v>40</v>
      </c>
      <c r="I353" s="12">
        <f t="shared" si="36"/>
        <v>40</v>
      </c>
      <c r="J353" s="3"/>
    </row>
    <row r="354" spans="1:10" ht="15" hidden="1" customHeight="1" outlineLevel="2">
      <c r="A354" s="3">
        <f>SUBTOTAL(3,B$5:B354)</f>
        <v>0</v>
      </c>
      <c r="B354" s="23">
        <v>63</v>
      </c>
      <c r="C354" s="70" t="s">
        <v>9</v>
      </c>
      <c r="D354" s="70" t="s">
        <v>298</v>
      </c>
      <c r="E354" s="70"/>
      <c r="F354" s="70" t="s">
        <v>240</v>
      </c>
      <c r="G354" s="7"/>
      <c r="H354" s="14">
        <v>40</v>
      </c>
      <c r="I354" s="12">
        <f t="shared" si="36"/>
        <v>40</v>
      </c>
      <c r="J354" s="3"/>
    </row>
    <row r="355" spans="1:10" ht="15" hidden="1" customHeight="1" outlineLevel="2">
      <c r="A355" s="3">
        <f>SUBTOTAL(3,B$5:B355)</f>
        <v>0</v>
      </c>
      <c r="B355" s="23">
        <v>63</v>
      </c>
      <c r="C355" s="70" t="s">
        <v>9</v>
      </c>
      <c r="D355" s="70" t="s">
        <v>298</v>
      </c>
      <c r="E355" s="70"/>
      <c r="F355" s="70" t="s">
        <v>24</v>
      </c>
      <c r="G355" s="7"/>
      <c r="H355" s="14">
        <v>40</v>
      </c>
      <c r="I355" s="12">
        <f t="shared" si="36"/>
        <v>40</v>
      </c>
      <c r="J355" s="3"/>
    </row>
    <row r="356" spans="1:10" ht="15" hidden="1" customHeight="1" outlineLevel="2">
      <c r="A356" s="3">
        <f>SUBTOTAL(3,B$5:B356)</f>
        <v>0</v>
      </c>
      <c r="B356" s="23">
        <v>64</v>
      </c>
      <c r="C356" s="70" t="s">
        <v>9</v>
      </c>
      <c r="D356" s="70" t="s">
        <v>297</v>
      </c>
      <c r="E356" s="70"/>
      <c r="F356" s="70" t="s">
        <v>240</v>
      </c>
      <c r="G356" s="7"/>
      <c r="H356" s="14">
        <v>40</v>
      </c>
      <c r="I356" s="12">
        <f t="shared" si="36"/>
        <v>40</v>
      </c>
      <c r="J356" s="3"/>
    </row>
    <row r="357" spans="1:10" ht="15" hidden="1" customHeight="1" outlineLevel="2">
      <c r="A357" s="3">
        <f>SUBTOTAL(3,B$5:B357)</f>
        <v>0</v>
      </c>
      <c r="B357" s="23">
        <v>64</v>
      </c>
      <c r="C357" s="70" t="s">
        <v>9</v>
      </c>
      <c r="D357" s="70" t="s">
        <v>297</v>
      </c>
      <c r="E357" s="70"/>
      <c r="F357" s="70" t="s">
        <v>24</v>
      </c>
      <c r="G357" s="7"/>
      <c r="H357" s="14">
        <v>40</v>
      </c>
      <c r="I357" s="12">
        <f t="shared" si="36"/>
        <v>40</v>
      </c>
      <c r="J357" s="3"/>
    </row>
    <row r="358" spans="1:10" ht="15" hidden="1" customHeight="1" outlineLevel="2">
      <c r="A358" s="3">
        <f>SUBTOTAL(3,B$5:B358)</f>
        <v>0</v>
      </c>
      <c r="B358" s="23">
        <v>65</v>
      </c>
      <c r="C358" s="70" t="s">
        <v>9</v>
      </c>
      <c r="D358" s="70" t="s">
        <v>296</v>
      </c>
      <c r="E358" s="70"/>
      <c r="F358" s="70" t="s">
        <v>240</v>
      </c>
      <c r="G358" s="7"/>
      <c r="H358" s="14">
        <v>40</v>
      </c>
      <c r="I358" s="12">
        <f t="shared" si="36"/>
        <v>40</v>
      </c>
      <c r="J358" s="3"/>
    </row>
    <row r="359" spans="1:10" ht="15" hidden="1" customHeight="1" outlineLevel="2">
      <c r="A359" s="3">
        <f>SUBTOTAL(3,B$5:B359)</f>
        <v>0</v>
      </c>
      <c r="B359" s="23">
        <v>65</v>
      </c>
      <c r="C359" s="70" t="s">
        <v>9</v>
      </c>
      <c r="D359" s="70" t="s">
        <v>296</v>
      </c>
      <c r="E359" s="70"/>
      <c r="F359" s="70" t="s">
        <v>24</v>
      </c>
      <c r="G359" s="7"/>
      <c r="H359" s="14">
        <v>40</v>
      </c>
      <c r="I359" s="12">
        <f t="shared" si="36"/>
        <v>40</v>
      </c>
      <c r="J359" s="3"/>
    </row>
    <row r="360" spans="1:10" ht="15" hidden="1" customHeight="1" outlineLevel="2">
      <c r="A360" s="3">
        <f>SUBTOTAL(3,B$5:B360)</f>
        <v>0</v>
      </c>
      <c r="B360" s="23">
        <v>66</v>
      </c>
      <c r="C360" s="70" t="s">
        <v>9</v>
      </c>
      <c r="D360" s="70" t="s">
        <v>295</v>
      </c>
      <c r="E360" s="70"/>
      <c r="F360" s="70" t="s">
        <v>5</v>
      </c>
      <c r="G360" s="7"/>
      <c r="H360" s="14">
        <v>55</v>
      </c>
      <c r="I360" s="12">
        <f t="shared" si="36"/>
        <v>55</v>
      </c>
      <c r="J360" s="3"/>
    </row>
    <row r="361" spans="1:10" ht="15" hidden="1" customHeight="1" outlineLevel="2">
      <c r="A361" s="3">
        <f>SUBTOTAL(3,B$5:B361)</f>
        <v>0</v>
      </c>
      <c r="B361" s="23">
        <v>66</v>
      </c>
      <c r="C361" s="70" t="s">
        <v>9</v>
      </c>
      <c r="D361" s="70" t="s">
        <v>295</v>
      </c>
      <c r="E361" s="70"/>
      <c r="F361" s="70" t="s">
        <v>240</v>
      </c>
      <c r="G361" s="7"/>
      <c r="H361" s="14">
        <v>55</v>
      </c>
      <c r="I361" s="12">
        <f t="shared" si="36"/>
        <v>55</v>
      </c>
      <c r="J361" s="3"/>
    </row>
    <row r="362" spans="1:10" ht="15" hidden="1" customHeight="1" outlineLevel="2">
      <c r="A362" s="3">
        <f>SUBTOTAL(3,B$5:B362)</f>
        <v>0</v>
      </c>
      <c r="B362" s="23">
        <v>67</v>
      </c>
      <c r="C362" s="70" t="s">
        <v>9</v>
      </c>
      <c r="D362" s="70" t="s">
        <v>294</v>
      </c>
      <c r="E362" s="70"/>
      <c r="F362" s="70" t="s">
        <v>240</v>
      </c>
      <c r="G362" s="7"/>
      <c r="H362" s="14">
        <v>40</v>
      </c>
      <c r="I362" s="12">
        <f t="shared" si="36"/>
        <v>40</v>
      </c>
      <c r="J362" s="3"/>
    </row>
    <row r="363" spans="1:10" ht="15" hidden="1" customHeight="1" outlineLevel="2">
      <c r="A363" s="3">
        <f>SUBTOTAL(3,B$5:B363)</f>
        <v>0</v>
      </c>
      <c r="B363" s="23">
        <v>67</v>
      </c>
      <c r="C363" s="70" t="s">
        <v>9</v>
      </c>
      <c r="D363" s="70" t="s">
        <v>294</v>
      </c>
      <c r="E363" s="70"/>
      <c r="F363" s="70" t="s">
        <v>24</v>
      </c>
      <c r="G363" s="7"/>
      <c r="H363" s="14">
        <v>40</v>
      </c>
      <c r="I363" s="12">
        <f t="shared" si="36"/>
        <v>40</v>
      </c>
      <c r="J363" s="3"/>
    </row>
    <row r="364" spans="1:10" ht="15" hidden="1" customHeight="1" outlineLevel="2">
      <c r="A364" s="3">
        <f>SUBTOTAL(3,B$5:B364)</f>
        <v>0</v>
      </c>
      <c r="B364" s="23">
        <v>68</v>
      </c>
      <c r="C364" s="70" t="s">
        <v>9</v>
      </c>
      <c r="D364" s="70" t="s">
        <v>697</v>
      </c>
      <c r="E364" s="70"/>
      <c r="F364" s="70" t="s">
        <v>5</v>
      </c>
      <c r="G364" s="7"/>
      <c r="H364" s="14">
        <v>80</v>
      </c>
      <c r="I364" s="12">
        <f t="shared" si="36"/>
        <v>80</v>
      </c>
      <c r="J364" s="3"/>
    </row>
    <row r="365" spans="1:10" ht="15" hidden="1" customHeight="1" outlineLevel="2">
      <c r="A365" s="3">
        <f>SUBTOTAL(3,B$5:B365)</f>
        <v>0</v>
      </c>
      <c r="B365" s="23">
        <v>69</v>
      </c>
      <c r="C365" s="70" t="s">
        <v>9</v>
      </c>
      <c r="D365" s="70" t="s">
        <v>293</v>
      </c>
      <c r="E365" s="70"/>
      <c r="F365" s="70" t="s">
        <v>240</v>
      </c>
      <c r="G365" s="7"/>
      <c r="H365" s="14">
        <v>35</v>
      </c>
      <c r="I365" s="12">
        <f t="shared" si="36"/>
        <v>35</v>
      </c>
      <c r="J365" s="3"/>
    </row>
    <row r="366" spans="1:10" ht="15" hidden="1" customHeight="1" outlineLevel="2">
      <c r="A366" s="3">
        <f>SUBTOTAL(3,B$5:B366)</f>
        <v>0</v>
      </c>
      <c r="B366" s="23">
        <v>69</v>
      </c>
      <c r="C366" s="70" t="s">
        <v>9</v>
      </c>
      <c r="D366" s="70" t="s">
        <v>293</v>
      </c>
      <c r="E366" s="70"/>
      <c r="F366" s="70" t="s">
        <v>24</v>
      </c>
      <c r="G366" s="7"/>
      <c r="H366" s="14">
        <v>35</v>
      </c>
      <c r="I366" s="12">
        <f t="shared" si="36"/>
        <v>35</v>
      </c>
      <c r="J366" s="3"/>
    </row>
    <row r="367" spans="1:10" ht="15" hidden="1" customHeight="1" outlineLevel="2">
      <c r="A367" s="3">
        <f>SUBTOTAL(3,B$5:B367)</f>
        <v>0</v>
      </c>
      <c r="B367" s="23">
        <v>70</v>
      </c>
      <c r="C367" s="70" t="s">
        <v>9</v>
      </c>
      <c r="D367" s="70" t="s">
        <v>292</v>
      </c>
      <c r="E367" s="70"/>
      <c r="F367" s="70" t="s">
        <v>240</v>
      </c>
      <c r="G367" s="7"/>
      <c r="H367" s="14">
        <v>70</v>
      </c>
      <c r="I367" s="12">
        <f t="shared" si="36"/>
        <v>70</v>
      </c>
      <c r="J367" s="3"/>
    </row>
    <row r="368" spans="1:10" ht="15" hidden="1" customHeight="1" outlineLevel="2">
      <c r="A368" s="3">
        <f>SUBTOTAL(3,B$5:B368)</f>
        <v>0</v>
      </c>
      <c r="B368" s="68">
        <v>70</v>
      </c>
      <c r="C368" s="70" t="s">
        <v>9</v>
      </c>
      <c r="D368" s="70" t="s">
        <v>292</v>
      </c>
      <c r="E368" s="70"/>
      <c r="F368" s="70" t="s">
        <v>5</v>
      </c>
      <c r="G368" s="7"/>
      <c r="H368" s="14">
        <v>80</v>
      </c>
      <c r="I368" s="12">
        <f t="shared" si="36"/>
        <v>80</v>
      </c>
      <c r="J368" s="3"/>
    </row>
    <row r="369" spans="1:10" ht="15" hidden="1" customHeight="1" outlineLevel="2">
      <c r="A369" s="3">
        <f>SUBTOTAL(3,B$5:B369)</f>
        <v>0</v>
      </c>
      <c r="B369" s="68">
        <v>71</v>
      </c>
      <c r="C369" s="70" t="s">
        <v>9</v>
      </c>
      <c r="D369" s="70" t="s">
        <v>291</v>
      </c>
      <c r="E369" s="70"/>
      <c r="F369" s="70" t="s">
        <v>240</v>
      </c>
      <c r="G369" s="7"/>
      <c r="H369" s="14">
        <v>60</v>
      </c>
      <c r="I369" s="12">
        <f t="shared" si="36"/>
        <v>60</v>
      </c>
      <c r="J369" s="3"/>
    </row>
    <row r="370" spans="1:10" ht="15" hidden="1" customHeight="1" outlineLevel="2">
      <c r="A370" s="3">
        <f>SUBTOTAL(3,B$5:B370)</f>
        <v>0</v>
      </c>
      <c r="B370" s="68">
        <v>71</v>
      </c>
      <c r="C370" s="70" t="s">
        <v>9</v>
      </c>
      <c r="D370" s="70" t="s">
        <v>291</v>
      </c>
      <c r="E370" s="70"/>
      <c r="F370" s="70" t="s">
        <v>5</v>
      </c>
      <c r="G370" s="7"/>
      <c r="H370" s="14">
        <v>70</v>
      </c>
      <c r="I370" s="12">
        <f t="shared" si="36"/>
        <v>70</v>
      </c>
      <c r="J370" s="3"/>
    </row>
    <row r="371" spans="1:10" ht="15" hidden="1" customHeight="1" outlineLevel="2">
      <c r="A371" s="3">
        <f>SUBTOTAL(3,B$5:B371)</f>
        <v>0</v>
      </c>
      <c r="B371" s="68">
        <v>73</v>
      </c>
      <c r="C371" s="70" t="s">
        <v>9</v>
      </c>
      <c r="D371" s="70" t="s">
        <v>290</v>
      </c>
      <c r="E371" s="70"/>
      <c r="F371" s="70" t="s">
        <v>240</v>
      </c>
      <c r="G371" s="7"/>
      <c r="H371" s="14">
        <v>35</v>
      </c>
      <c r="I371" s="12">
        <f t="shared" si="36"/>
        <v>35</v>
      </c>
      <c r="J371" s="3"/>
    </row>
    <row r="372" spans="1:10" ht="15" hidden="1" customHeight="1" outlineLevel="2">
      <c r="A372" s="3">
        <f>SUBTOTAL(3,B$5:B372)</f>
        <v>0</v>
      </c>
      <c r="B372" s="68">
        <v>73</v>
      </c>
      <c r="C372" s="70" t="s">
        <v>9</v>
      </c>
      <c r="D372" s="70" t="s">
        <v>290</v>
      </c>
      <c r="E372" s="70"/>
      <c r="F372" s="70" t="s">
        <v>24</v>
      </c>
      <c r="G372" s="7"/>
      <c r="H372" s="14">
        <v>35</v>
      </c>
      <c r="I372" s="12">
        <f t="shared" si="36"/>
        <v>35</v>
      </c>
      <c r="J372" s="3"/>
    </row>
    <row r="373" spans="1:10" ht="15" hidden="1" customHeight="1" outlineLevel="2">
      <c r="A373" s="3">
        <f>SUBTOTAL(3,B$5:B373)</f>
        <v>0</v>
      </c>
      <c r="B373" s="23">
        <v>74</v>
      </c>
      <c r="C373" s="70" t="s">
        <v>9</v>
      </c>
      <c r="D373" s="70" t="s">
        <v>289</v>
      </c>
      <c r="E373" s="70"/>
      <c r="F373" s="70" t="s">
        <v>240</v>
      </c>
      <c r="G373" s="7"/>
      <c r="H373" s="14">
        <v>55</v>
      </c>
      <c r="I373" s="12">
        <f t="shared" si="36"/>
        <v>55</v>
      </c>
      <c r="J373" s="3"/>
    </row>
    <row r="374" spans="1:10" ht="15" hidden="1" customHeight="1" outlineLevel="2">
      <c r="A374" s="3">
        <f>SUBTOTAL(3,B$5:B374)</f>
        <v>0</v>
      </c>
      <c r="B374" s="23">
        <v>74</v>
      </c>
      <c r="C374" s="70" t="s">
        <v>9</v>
      </c>
      <c r="D374" s="70" t="s">
        <v>289</v>
      </c>
      <c r="E374" s="70"/>
      <c r="F374" s="70" t="s">
        <v>5</v>
      </c>
      <c r="G374" s="7"/>
      <c r="H374" s="14">
        <v>65</v>
      </c>
      <c r="I374" s="12">
        <f t="shared" si="36"/>
        <v>65</v>
      </c>
      <c r="J374" s="3"/>
    </row>
    <row r="375" spans="1:10" ht="15" hidden="1" customHeight="1" outlineLevel="2">
      <c r="A375" s="3">
        <f>SUBTOTAL(3,B$5:B375)</f>
        <v>0</v>
      </c>
      <c r="B375" s="23">
        <v>76</v>
      </c>
      <c r="C375" s="70" t="s">
        <v>9</v>
      </c>
      <c r="D375" s="70" t="s">
        <v>698</v>
      </c>
      <c r="E375" s="70" t="s">
        <v>412</v>
      </c>
      <c r="F375" s="70" t="s">
        <v>5</v>
      </c>
      <c r="G375" s="7"/>
      <c r="H375" s="14">
        <v>45</v>
      </c>
      <c r="I375" s="12">
        <f t="shared" si="36"/>
        <v>45</v>
      </c>
      <c r="J375" s="3"/>
    </row>
    <row r="376" spans="1:10" ht="15" hidden="1" customHeight="1" outlineLevel="2">
      <c r="A376" s="3">
        <f>SUBTOTAL(3,B$5:B376)</f>
        <v>0</v>
      </c>
      <c r="B376" s="23">
        <v>76</v>
      </c>
      <c r="C376" s="70" t="s">
        <v>9</v>
      </c>
      <c r="D376" s="70" t="s">
        <v>699</v>
      </c>
      <c r="E376" s="70" t="s">
        <v>412</v>
      </c>
      <c r="F376" s="70" t="s">
        <v>240</v>
      </c>
      <c r="G376" s="7"/>
      <c r="H376" s="14">
        <v>45</v>
      </c>
      <c r="I376" s="12">
        <f t="shared" si="36"/>
        <v>45</v>
      </c>
      <c r="J376" s="3"/>
    </row>
    <row r="377" spans="1:10" ht="15" hidden="1" customHeight="1" outlineLevel="2">
      <c r="A377" s="3">
        <f>SUBTOTAL(3,B$5:B377)</f>
        <v>0</v>
      </c>
      <c r="B377" s="23">
        <v>77</v>
      </c>
      <c r="C377" s="70" t="s">
        <v>9</v>
      </c>
      <c r="D377" s="70" t="s">
        <v>698</v>
      </c>
      <c r="E377" s="70" t="s">
        <v>670</v>
      </c>
      <c r="F377" s="70" t="s">
        <v>5</v>
      </c>
      <c r="G377" s="7"/>
      <c r="H377" s="14">
        <v>60</v>
      </c>
      <c r="I377" s="12">
        <f t="shared" si="36"/>
        <v>60</v>
      </c>
      <c r="J377" s="3"/>
    </row>
    <row r="378" spans="1:10" ht="15" hidden="1" customHeight="1" outlineLevel="2">
      <c r="A378" s="3">
        <f>SUBTOTAL(3,B$5:B378)</f>
        <v>0</v>
      </c>
      <c r="B378" s="23">
        <v>77</v>
      </c>
      <c r="C378" s="70" t="s">
        <v>9</v>
      </c>
      <c r="D378" s="70" t="s">
        <v>698</v>
      </c>
      <c r="E378" s="70" t="s">
        <v>670</v>
      </c>
      <c r="F378" s="70" t="s">
        <v>240</v>
      </c>
      <c r="G378" s="7"/>
      <c r="H378" s="14">
        <v>60</v>
      </c>
      <c r="I378" s="12">
        <f t="shared" si="36"/>
        <v>60</v>
      </c>
      <c r="J378" s="3"/>
    </row>
    <row r="379" spans="1:10" ht="15" hidden="1" customHeight="1" outlineLevel="2">
      <c r="A379" s="3">
        <f>SUBTOTAL(3,B$5:B379)</f>
        <v>0</v>
      </c>
      <c r="B379" s="23">
        <v>128</v>
      </c>
      <c r="C379" s="70" t="s">
        <v>9</v>
      </c>
      <c r="D379" s="70" t="s">
        <v>535</v>
      </c>
      <c r="E379" s="70" t="s">
        <v>479</v>
      </c>
      <c r="F379" s="70" t="s">
        <v>286</v>
      </c>
      <c r="G379" s="7"/>
      <c r="H379" s="14">
        <v>101</v>
      </c>
      <c r="I379" s="12">
        <f t="shared" si="36"/>
        <v>101</v>
      </c>
      <c r="J379" s="3"/>
    </row>
    <row r="380" spans="1:10" ht="15" hidden="1" customHeight="1" outlineLevel="2">
      <c r="A380" s="3">
        <f>SUBTOTAL(3,B$5:B380)</f>
        <v>0</v>
      </c>
      <c r="B380" s="23">
        <v>129</v>
      </c>
      <c r="C380" s="70" t="s">
        <v>9</v>
      </c>
      <c r="D380" s="70" t="s">
        <v>536</v>
      </c>
      <c r="E380" s="70" t="s">
        <v>479</v>
      </c>
      <c r="F380" s="70" t="s">
        <v>286</v>
      </c>
      <c r="G380" s="7"/>
      <c r="H380" s="14">
        <v>101</v>
      </c>
      <c r="I380" s="12">
        <f t="shared" si="36"/>
        <v>101</v>
      </c>
      <c r="J380" s="3"/>
    </row>
    <row r="381" spans="1:10" ht="15" hidden="1" customHeight="1" outlineLevel="2">
      <c r="A381" s="3">
        <f>SUBTOTAL(3,B$5:B381)</f>
        <v>0</v>
      </c>
      <c r="B381" s="23">
        <v>130</v>
      </c>
      <c r="C381" s="70" t="s">
        <v>9</v>
      </c>
      <c r="D381" s="70" t="s">
        <v>537</v>
      </c>
      <c r="E381" s="70" t="s">
        <v>479</v>
      </c>
      <c r="F381" s="70" t="s">
        <v>286</v>
      </c>
      <c r="G381" s="7"/>
      <c r="H381" s="14">
        <v>101</v>
      </c>
      <c r="I381" s="12">
        <f t="shared" si="36"/>
        <v>101</v>
      </c>
      <c r="J381" s="3"/>
    </row>
    <row r="382" spans="1:10" ht="15" hidden="1" customHeight="1" outlineLevel="2">
      <c r="A382" s="3">
        <f>SUBTOTAL(3,B$5:B382)</f>
        <v>0</v>
      </c>
      <c r="B382" s="23" t="s">
        <v>283</v>
      </c>
      <c r="C382" s="70" t="s">
        <v>9</v>
      </c>
      <c r="D382" s="70" t="s">
        <v>538</v>
      </c>
      <c r="E382" s="70" t="s">
        <v>412</v>
      </c>
      <c r="F382" s="70" t="s">
        <v>240</v>
      </c>
      <c r="G382" s="7"/>
      <c r="H382" s="14">
        <v>15</v>
      </c>
      <c r="I382" s="12">
        <f t="shared" si="36"/>
        <v>15</v>
      </c>
      <c r="J382" s="3"/>
    </row>
    <row r="383" spans="1:10" ht="15" hidden="1" customHeight="1" outlineLevel="2">
      <c r="A383" s="3">
        <f>SUBTOTAL(3,B$5:B383)</f>
        <v>0</v>
      </c>
      <c r="B383" s="23" t="s">
        <v>283</v>
      </c>
      <c r="C383" s="70" t="s">
        <v>9</v>
      </c>
      <c r="D383" s="70" t="s">
        <v>538</v>
      </c>
      <c r="E383" s="70" t="s">
        <v>412</v>
      </c>
      <c r="F383" s="70" t="s">
        <v>24</v>
      </c>
      <c r="G383" s="7"/>
      <c r="H383" s="14">
        <v>15</v>
      </c>
      <c r="I383" s="12">
        <f t="shared" si="36"/>
        <v>15</v>
      </c>
      <c r="J383" s="3"/>
    </row>
    <row r="384" spans="1:10" ht="15" hidden="1" customHeight="1" outlineLevel="2">
      <c r="A384" s="3">
        <f>SUBTOTAL(3,B$5:B384)</f>
        <v>0</v>
      </c>
      <c r="B384" s="23" t="s">
        <v>285</v>
      </c>
      <c r="C384" s="70" t="s">
        <v>9</v>
      </c>
      <c r="D384" s="70" t="s">
        <v>287</v>
      </c>
      <c r="E384" s="70" t="s">
        <v>479</v>
      </c>
      <c r="F384" s="70" t="s">
        <v>5</v>
      </c>
      <c r="G384" s="7"/>
      <c r="H384" s="14">
        <v>55</v>
      </c>
      <c r="I384" s="12">
        <f t="shared" si="36"/>
        <v>55</v>
      </c>
      <c r="J384" s="3"/>
    </row>
    <row r="385" spans="1:10" ht="15" hidden="1" customHeight="1" outlineLevel="2">
      <c r="A385" s="3">
        <f>SUBTOTAL(3,B$5:B385)</f>
        <v>0</v>
      </c>
      <c r="B385" s="23" t="s">
        <v>284</v>
      </c>
      <c r="C385" s="70" t="s">
        <v>9</v>
      </c>
      <c r="D385" s="70" t="s">
        <v>287</v>
      </c>
      <c r="E385" s="70" t="s">
        <v>479</v>
      </c>
      <c r="F385" s="70" t="s">
        <v>5</v>
      </c>
      <c r="G385" s="7"/>
      <c r="H385" s="14">
        <v>55</v>
      </c>
      <c r="I385" s="12">
        <f t="shared" si="36"/>
        <v>55</v>
      </c>
      <c r="J385" s="3"/>
    </row>
    <row r="386" spans="1:10" ht="15" hidden="1" customHeight="1" outlineLevel="2">
      <c r="A386" s="3">
        <f>SUBTOTAL(3,B$5:B386)</f>
        <v>0</v>
      </c>
      <c r="B386" s="23">
        <v>75</v>
      </c>
      <c r="C386" s="70" t="s">
        <v>9</v>
      </c>
      <c r="D386" s="70" t="s">
        <v>288</v>
      </c>
      <c r="E386" s="70"/>
      <c r="F386" s="70" t="s">
        <v>240</v>
      </c>
      <c r="G386" s="7"/>
      <c r="H386" s="14">
        <v>20</v>
      </c>
      <c r="I386" s="12">
        <f t="shared" ref="I386:I389" si="37">PRODUCT(H386,G386)</f>
        <v>20</v>
      </c>
      <c r="J386" s="3"/>
    </row>
    <row r="387" spans="1:10" ht="15" hidden="1" customHeight="1" outlineLevel="2">
      <c r="A387" s="3">
        <f>SUBTOTAL(3,B$5:B387)</f>
        <v>0</v>
      </c>
      <c r="B387" s="23">
        <v>75</v>
      </c>
      <c r="C387" s="70" t="s">
        <v>9</v>
      </c>
      <c r="D387" s="70" t="s">
        <v>288</v>
      </c>
      <c r="E387" s="70"/>
      <c r="F387" s="70" t="s">
        <v>24</v>
      </c>
      <c r="G387" s="7"/>
      <c r="H387" s="14">
        <v>20</v>
      </c>
      <c r="I387" s="12">
        <f t="shared" si="37"/>
        <v>20</v>
      </c>
      <c r="J387" s="3"/>
    </row>
    <row r="388" spans="1:10" ht="15" hidden="1" customHeight="1" outlineLevel="2">
      <c r="A388" s="3">
        <f>SUBTOTAL(3,B$5:B388)</f>
        <v>0</v>
      </c>
      <c r="B388" s="23">
        <v>82</v>
      </c>
      <c r="C388" s="70" t="s">
        <v>9</v>
      </c>
      <c r="D388" s="70" t="s">
        <v>287</v>
      </c>
      <c r="E388" s="70"/>
      <c r="F388" s="70" t="s">
        <v>240</v>
      </c>
      <c r="G388" s="7"/>
      <c r="H388" s="14">
        <v>20</v>
      </c>
      <c r="I388" s="12">
        <f t="shared" si="37"/>
        <v>20</v>
      </c>
      <c r="J388" s="3"/>
    </row>
    <row r="389" spans="1:10" ht="15" hidden="1" customHeight="1" outlineLevel="2">
      <c r="A389" s="3">
        <f>SUBTOTAL(3,B$5:B389)</f>
        <v>0</v>
      </c>
      <c r="B389" s="23">
        <v>82</v>
      </c>
      <c r="C389" s="70" t="s">
        <v>9</v>
      </c>
      <c r="D389" s="70" t="s">
        <v>287</v>
      </c>
      <c r="E389" s="70"/>
      <c r="F389" s="70" t="s">
        <v>24</v>
      </c>
      <c r="G389" s="7"/>
      <c r="H389" s="14">
        <v>20</v>
      </c>
      <c r="I389" s="12">
        <f t="shared" si="37"/>
        <v>20</v>
      </c>
      <c r="J389" s="3"/>
    </row>
    <row r="390" spans="1:10" ht="15" hidden="1" customHeight="1" outlineLevel="2">
      <c r="A390" s="3">
        <f>SUBTOTAL(3,B$5:B390)</f>
        <v>0</v>
      </c>
      <c r="B390" s="23" t="s">
        <v>282</v>
      </c>
      <c r="C390" s="70" t="s">
        <v>9</v>
      </c>
      <c r="D390" s="70" t="s">
        <v>281</v>
      </c>
      <c r="E390" s="70"/>
      <c r="F390" s="70" t="s">
        <v>240</v>
      </c>
      <c r="G390" s="7"/>
      <c r="H390" s="14">
        <v>20</v>
      </c>
      <c r="I390" s="12">
        <f t="shared" si="36"/>
        <v>20</v>
      </c>
      <c r="J390" s="3"/>
    </row>
    <row r="391" spans="1:10" ht="15" hidden="1" customHeight="1" outlineLevel="2">
      <c r="A391" s="3">
        <f>SUBTOTAL(3,B$5:B391)</f>
        <v>0</v>
      </c>
      <c r="B391" s="23" t="s">
        <v>282</v>
      </c>
      <c r="C391" s="70" t="s">
        <v>9</v>
      </c>
      <c r="D391" s="70" t="s">
        <v>281</v>
      </c>
      <c r="E391" s="70"/>
      <c r="F391" s="70" t="s">
        <v>24</v>
      </c>
      <c r="G391" s="7"/>
      <c r="H391" s="14">
        <v>20</v>
      </c>
      <c r="I391" s="12">
        <f t="shared" si="36"/>
        <v>20</v>
      </c>
      <c r="J391" s="3"/>
    </row>
    <row r="392" spans="1:10" ht="15" hidden="1" customHeight="1" outlineLevel="2">
      <c r="A392" s="3">
        <f>SUBTOTAL(3,B$5:B392)</f>
        <v>0</v>
      </c>
      <c r="B392" s="23" t="s">
        <v>278</v>
      </c>
      <c r="C392" s="70" t="s">
        <v>9</v>
      </c>
      <c r="D392" s="70" t="s">
        <v>277</v>
      </c>
      <c r="E392" s="70"/>
      <c r="F392" s="70" t="s">
        <v>5</v>
      </c>
      <c r="G392" s="7"/>
      <c r="H392" s="14">
        <v>65</v>
      </c>
      <c r="I392" s="12">
        <f t="shared" si="36"/>
        <v>65</v>
      </c>
      <c r="J392" s="3"/>
    </row>
    <row r="393" spans="1:10" ht="15" hidden="1" customHeight="1" outlineLevel="2">
      <c r="A393" s="3">
        <f>SUBTOTAL(3,B$5:B393)</f>
        <v>0</v>
      </c>
      <c r="B393" s="23" t="s">
        <v>276</v>
      </c>
      <c r="C393" s="70" t="s">
        <v>9</v>
      </c>
      <c r="D393" s="70" t="s">
        <v>275</v>
      </c>
      <c r="E393" s="70"/>
      <c r="F393" s="70" t="s">
        <v>5</v>
      </c>
      <c r="G393" s="7"/>
      <c r="H393" s="14">
        <v>65</v>
      </c>
      <c r="I393" s="12">
        <f t="shared" si="36"/>
        <v>65</v>
      </c>
      <c r="J393" s="3"/>
    </row>
    <row r="394" spans="1:10" ht="15" hidden="1" customHeight="1" outlineLevel="2">
      <c r="A394" s="3">
        <f>SUBTOTAL(3,B$5:B394)</f>
        <v>0</v>
      </c>
      <c r="B394" s="23" t="s">
        <v>280</v>
      </c>
      <c r="C394" s="70" t="s">
        <v>9</v>
      </c>
      <c r="D394" s="70" t="s">
        <v>279</v>
      </c>
      <c r="E394" s="70"/>
      <c r="F394" s="70" t="s">
        <v>97</v>
      </c>
      <c r="G394" s="7"/>
      <c r="H394" s="14">
        <v>25</v>
      </c>
      <c r="I394" s="12">
        <f t="shared" ref="I394:I402" si="38">PRODUCT(H394,G394)</f>
        <v>25</v>
      </c>
      <c r="J394" s="3"/>
    </row>
    <row r="395" spans="1:10" ht="15" hidden="1" customHeight="1" outlineLevel="2">
      <c r="A395" s="3">
        <f>SUBTOTAL(3,B$5:B395)</f>
        <v>0</v>
      </c>
      <c r="B395" s="68" t="s">
        <v>20</v>
      </c>
      <c r="C395" s="70" t="s">
        <v>9</v>
      </c>
      <c r="D395" s="70" t="s">
        <v>644</v>
      </c>
      <c r="E395" s="70"/>
      <c r="F395" s="70" t="s">
        <v>240</v>
      </c>
      <c r="G395" s="7"/>
      <c r="H395" s="14">
        <v>35</v>
      </c>
      <c r="I395" s="12">
        <f t="shared" si="38"/>
        <v>35</v>
      </c>
      <c r="J395" s="3"/>
    </row>
    <row r="396" spans="1:10" ht="15" hidden="1" customHeight="1" outlineLevel="2">
      <c r="A396" s="3">
        <f>SUBTOTAL(3,B$5:B396)</f>
        <v>0</v>
      </c>
      <c r="B396" s="68" t="s">
        <v>20</v>
      </c>
      <c r="C396" s="70" t="s">
        <v>9</v>
      </c>
      <c r="D396" s="70" t="s">
        <v>645</v>
      </c>
      <c r="E396" s="70"/>
      <c r="F396" s="70" t="s">
        <v>240</v>
      </c>
      <c r="G396" s="7"/>
      <c r="H396" s="14">
        <v>40</v>
      </c>
      <c r="I396" s="12">
        <f t="shared" si="38"/>
        <v>40</v>
      </c>
      <c r="J396" s="3"/>
    </row>
    <row r="397" spans="1:10" ht="15" hidden="1" customHeight="1" outlineLevel="2">
      <c r="A397" s="3">
        <f>SUBTOTAL(3,B$5:B397)</f>
        <v>0</v>
      </c>
      <c r="B397" s="68" t="s">
        <v>20</v>
      </c>
      <c r="C397" s="70" t="s">
        <v>9</v>
      </c>
      <c r="D397" s="70" t="s">
        <v>646</v>
      </c>
      <c r="E397" s="70"/>
      <c r="F397" s="70" t="s">
        <v>240</v>
      </c>
      <c r="G397" s="7"/>
      <c r="H397" s="14">
        <v>38</v>
      </c>
      <c r="I397" s="12">
        <f t="shared" si="38"/>
        <v>38</v>
      </c>
      <c r="J397" s="3"/>
    </row>
    <row r="398" spans="1:10" ht="15" hidden="1" customHeight="1" outlineLevel="2">
      <c r="A398" s="3">
        <f>SUBTOTAL(3,B$5:B398)</f>
        <v>0</v>
      </c>
      <c r="B398" s="68" t="s">
        <v>20</v>
      </c>
      <c r="C398" s="70" t="s">
        <v>9</v>
      </c>
      <c r="D398" s="70" t="s">
        <v>647</v>
      </c>
      <c r="E398" s="70"/>
      <c r="F398" s="70" t="s">
        <v>240</v>
      </c>
      <c r="G398" s="7"/>
      <c r="H398" s="14">
        <v>20</v>
      </c>
      <c r="I398" s="12">
        <f t="shared" si="38"/>
        <v>20</v>
      </c>
      <c r="J398" s="3"/>
    </row>
    <row r="399" spans="1:10" ht="15" hidden="1" customHeight="1" outlineLevel="2">
      <c r="A399" s="3">
        <f>SUBTOTAL(3,B$5:B399)</f>
        <v>0</v>
      </c>
      <c r="B399" s="68" t="s">
        <v>20</v>
      </c>
      <c r="C399" s="70" t="s">
        <v>9</v>
      </c>
      <c r="D399" s="70" t="s">
        <v>648</v>
      </c>
      <c r="E399" s="70"/>
      <c r="F399" s="70" t="s">
        <v>24</v>
      </c>
      <c r="G399" s="7"/>
      <c r="H399" s="14">
        <v>35</v>
      </c>
      <c r="I399" s="12">
        <f t="shared" si="38"/>
        <v>35</v>
      </c>
      <c r="J399" s="3"/>
    </row>
    <row r="400" spans="1:10" ht="15" hidden="1" customHeight="1" outlineLevel="2">
      <c r="A400" s="3">
        <f>SUBTOTAL(3,B$5:B400)</f>
        <v>0</v>
      </c>
      <c r="B400" s="68" t="s">
        <v>20</v>
      </c>
      <c r="C400" s="70" t="s">
        <v>9</v>
      </c>
      <c r="D400" s="70" t="s">
        <v>649</v>
      </c>
      <c r="E400" s="70"/>
      <c r="F400" s="70" t="s">
        <v>24</v>
      </c>
      <c r="G400" s="7"/>
      <c r="H400" s="14">
        <v>40</v>
      </c>
      <c r="I400" s="12">
        <f t="shared" si="38"/>
        <v>40</v>
      </c>
      <c r="J400" s="3"/>
    </row>
    <row r="401" spans="1:10" ht="15" hidden="1" customHeight="1" outlineLevel="2">
      <c r="A401" s="3">
        <f>SUBTOTAL(3,B$5:B401)</f>
        <v>0</v>
      </c>
      <c r="B401" s="68" t="s">
        <v>20</v>
      </c>
      <c r="C401" s="70" t="s">
        <v>9</v>
      </c>
      <c r="D401" s="70" t="s">
        <v>646</v>
      </c>
      <c r="E401" s="70"/>
      <c r="F401" s="70" t="s">
        <v>24</v>
      </c>
      <c r="G401" s="7"/>
      <c r="H401" s="14">
        <v>38</v>
      </c>
      <c r="I401" s="12">
        <f t="shared" si="38"/>
        <v>38</v>
      </c>
      <c r="J401" s="3"/>
    </row>
    <row r="402" spans="1:10" ht="15" hidden="1" customHeight="1" outlineLevel="2">
      <c r="A402" s="3">
        <f>SUBTOTAL(3,B$5:B402)</f>
        <v>0</v>
      </c>
      <c r="B402" s="68" t="s">
        <v>20</v>
      </c>
      <c r="C402" s="70" t="s">
        <v>9</v>
      </c>
      <c r="D402" s="70" t="s">
        <v>650</v>
      </c>
      <c r="E402" s="70"/>
      <c r="F402" s="70" t="s">
        <v>24</v>
      </c>
      <c r="G402" s="7"/>
      <c r="H402" s="14">
        <v>20</v>
      </c>
      <c r="I402" s="12">
        <f t="shared" si="38"/>
        <v>20</v>
      </c>
      <c r="J402" s="3"/>
    </row>
    <row r="403" spans="1:10" ht="15" hidden="1" customHeight="1" outlineLevel="2">
      <c r="A403" s="3">
        <f>SUBTOTAL(3,B$5:B403)</f>
        <v>0</v>
      </c>
      <c r="B403" s="23">
        <v>104</v>
      </c>
      <c r="C403" s="70" t="s">
        <v>9</v>
      </c>
      <c r="D403" s="70" t="s">
        <v>244</v>
      </c>
      <c r="E403" s="70"/>
      <c r="F403" s="70"/>
      <c r="G403" s="7"/>
      <c r="H403" s="14">
        <v>70</v>
      </c>
      <c r="I403" s="12">
        <f>PRODUCT(H403,G403)</f>
        <v>70</v>
      </c>
      <c r="J403" s="3"/>
    </row>
    <row r="404" spans="1:10" ht="15" hidden="1" customHeight="1" outlineLevel="2">
      <c r="A404" s="3">
        <f>SUBTOTAL(3,B$5:B404)</f>
        <v>0</v>
      </c>
      <c r="B404" s="23">
        <v>105</v>
      </c>
      <c r="C404" s="70" t="s">
        <v>9</v>
      </c>
      <c r="D404" s="70" t="s">
        <v>243</v>
      </c>
      <c r="E404" s="70"/>
      <c r="F404" s="70"/>
      <c r="G404" s="7"/>
      <c r="H404" s="14">
        <v>60</v>
      </c>
      <c r="I404" s="12">
        <f>PRODUCT(H404,G404)</f>
        <v>60</v>
      </c>
      <c r="J404" s="3"/>
    </row>
    <row r="405" spans="1:10" ht="15" hidden="1" customHeight="1" outlineLevel="1" collapsed="1">
      <c r="A405" s="121"/>
      <c r="B405" s="68"/>
      <c r="C405" s="23"/>
      <c r="D405" s="54"/>
      <c r="E405" s="54"/>
      <c r="F405" s="1"/>
      <c r="G405" s="7"/>
      <c r="H405" s="14"/>
      <c r="I405" s="12"/>
      <c r="J405" s="3"/>
    </row>
    <row r="406" spans="1:10" ht="15" hidden="1" customHeight="1" outlineLevel="1">
      <c r="A406" s="120"/>
      <c r="B406" s="57"/>
      <c r="C406" s="32">
        <v>9</v>
      </c>
      <c r="D406" s="71" t="s">
        <v>274</v>
      </c>
      <c r="E406" s="71"/>
      <c r="F406" s="57"/>
      <c r="G406" s="57"/>
      <c r="H406" s="57"/>
      <c r="I406" s="57"/>
      <c r="J406" s="56"/>
    </row>
    <row r="407" spans="1:10" ht="15" hidden="1" customHeight="1" outlineLevel="2">
      <c r="A407" s="3">
        <f>SUBTOTAL(3,B$5:B407)</f>
        <v>0</v>
      </c>
      <c r="B407" s="23">
        <v>84</v>
      </c>
      <c r="C407" s="70" t="s">
        <v>9</v>
      </c>
      <c r="D407" s="70" t="s">
        <v>923</v>
      </c>
      <c r="E407" s="70" t="s">
        <v>770</v>
      </c>
      <c r="F407" s="70" t="s">
        <v>24</v>
      </c>
      <c r="G407" s="7"/>
      <c r="H407" s="14">
        <v>40</v>
      </c>
      <c r="I407" s="12">
        <f>PRODUCT(H407,G407)</f>
        <v>40</v>
      </c>
      <c r="J407" s="3"/>
    </row>
    <row r="408" spans="1:10" ht="15" hidden="1" customHeight="1" outlineLevel="2">
      <c r="A408" s="3">
        <f>SUBTOTAL(3,B$5:B408)</f>
        <v>0</v>
      </c>
      <c r="B408" s="23">
        <v>85</v>
      </c>
      <c r="C408" s="70" t="s">
        <v>9</v>
      </c>
      <c r="D408" s="70" t="s">
        <v>273</v>
      </c>
      <c r="E408" s="70" t="s">
        <v>770</v>
      </c>
      <c r="F408" s="70" t="s">
        <v>24</v>
      </c>
      <c r="G408" s="7"/>
      <c r="H408" s="14">
        <v>45</v>
      </c>
      <c r="I408" s="12">
        <f>PRODUCT(H408,G408)</f>
        <v>45</v>
      </c>
      <c r="J408" s="3"/>
    </row>
    <row r="409" spans="1:10" ht="15" hidden="1" customHeight="1" outlineLevel="2">
      <c r="A409" s="3">
        <f>SUBTOTAL(3,B$5:B409)</f>
        <v>0</v>
      </c>
      <c r="B409" s="23">
        <v>213</v>
      </c>
      <c r="C409" s="70" t="s">
        <v>9</v>
      </c>
      <c r="D409" s="70" t="s">
        <v>592</v>
      </c>
      <c r="E409" s="70"/>
      <c r="F409" s="70" t="s">
        <v>24</v>
      </c>
      <c r="G409" s="7"/>
      <c r="H409" s="14">
        <v>55</v>
      </c>
      <c r="I409" s="12">
        <f>PRODUCT(H409,G409)</f>
        <v>55</v>
      </c>
      <c r="J409" s="3"/>
    </row>
    <row r="410" spans="1:10" ht="15" hidden="1" customHeight="1" outlineLevel="2">
      <c r="A410" s="3">
        <f>SUBTOTAL(3,B$5:B410)</f>
        <v>0</v>
      </c>
      <c r="B410" s="23">
        <v>140</v>
      </c>
      <c r="C410" s="70" t="s">
        <v>9</v>
      </c>
      <c r="D410" s="23" t="s">
        <v>568</v>
      </c>
      <c r="E410" s="70"/>
      <c r="F410" s="70" t="s">
        <v>24</v>
      </c>
      <c r="G410" s="7"/>
      <c r="H410" s="14">
        <v>85</v>
      </c>
      <c r="I410" s="12">
        <f t="shared" ref="I410:I411" si="39">PRODUCT(G410:H410)</f>
        <v>85</v>
      </c>
      <c r="J410" s="3"/>
    </row>
    <row r="411" spans="1:10" ht="15" hidden="1" customHeight="1" outlineLevel="2">
      <c r="A411" s="3">
        <f>SUBTOTAL(3,B$5:B411)</f>
        <v>0</v>
      </c>
      <c r="B411" s="23">
        <v>140</v>
      </c>
      <c r="C411" s="70" t="s">
        <v>9</v>
      </c>
      <c r="D411" s="23" t="s">
        <v>568</v>
      </c>
      <c r="E411" s="70"/>
      <c r="F411" s="70" t="s">
        <v>5</v>
      </c>
      <c r="G411" s="7"/>
      <c r="H411" s="14">
        <v>85</v>
      </c>
      <c r="I411" s="12">
        <f t="shared" si="39"/>
        <v>85</v>
      </c>
      <c r="J411" s="3"/>
    </row>
    <row r="412" spans="1:10" ht="15" hidden="1" customHeight="1" outlineLevel="1" collapsed="1">
      <c r="A412" s="3"/>
      <c r="B412" s="23"/>
      <c r="C412" s="23"/>
      <c r="D412" s="1"/>
      <c r="E412" s="1"/>
      <c r="F412" s="1"/>
      <c r="G412" s="7"/>
      <c r="H412" s="14"/>
      <c r="I412" s="12"/>
      <c r="J412" s="3"/>
    </row>
    <row r="413" spans="1:10" ht="15" hidden="1" customHeight="1" outlineLevel="1">
      <c r="A413" s="122"/>
      <c r="B413" s="67"/>
      <c r="C413" s="32">
        <v>10</v>
      </c>
      <c r="D413" s="71" t="s">
        <v>272</v>
      </c>
      <c r="E413" s="71"/>
      <c r="F413" s="67"/>
      <c r="G413" s="67"/>
      <c r="H413" s="67"/>
      <c r="I413" s="67"/>
      <c r="J413" s="66"/>
    </row>
    <row r="414" spans="1:10" ht="15" hidden="1" customHeight="1" outlineLevel="2">
      <c r="A414" s="3">
        <f>SUBTOTAL(3,B$5:B414)</f>
        <v>0</v>
      </c>
      <c r="B414" s="23">
        <v>86</v>
      </c>
      <c r="C414" s="70" t="s">
        <v>9</v>
      </c>
      <c r="D414" s="70" t="s">
        <v>539</v>
      </c>
      <c r="E414" s="70" t="s">
        <v>743</v>
      </c>
      <c r="F414" s="70" t="s">
        <v>35</v>
      </c>
      <c r="G414" s="7"/>
      <c r="H414" s="14">
        <v>20</v>
      </c>
      <c r="I414" s="12">
        <f t="shared" ref="I414:I425" si="40">PRODUCT(H414,G414)</f>
        <v>20</v>
      </c>
      <c r="J414" s="3"/>
    </row>
    <row r="415" spans="1:10" ht="15" hidden="1" customHeight="1" outlineLevel="2">
      <c r="A415" s="3">
        <f>SUBTOTAL(3,B$5:B415)</f>
        <v>0</v>
      </c>
      <c r="B415" s="23">
        <v>86</v>
      </c>
      <c r="C415" s="70" t="s">
        <v>9</v>
      </c>
      <c r="D415" s="70" t="s">
        <v>539</v>
      </c>
      <c r="E415" s="70" t="s">
        <v>743</v>
      </c>
      <c r="F415" s="70" t="s">
        <v>24</v>
      </c>
      <c r="G415" s="7"/>
      <c r="H415" s="14">
        <v>20</v>
      </c>
      <c r="I415" s="12">
        <f t="shared" si="40"/>
        <v>20</v>
      </c>
      <c r="J415" s="3"/>
    </row>
    <row r="416" spans="1:10" ht="15" hidden="1" customHeight="1" outlineLevel="2">
      <c r="A416" s="3">
        <f>SUBTOTAL(3,B$5:B416)</f>
        <v>0</v>
      </c>
      <c r="B416" s="23">
        <v>87</v>
      </c>
      <c r="C416" s="70" t="s">
        <v>9</v>
      </c>
      <c r="D416" s="70" t="s">
        <v>539</v>
      </c>
      <c r="E416" s="70" t="s">
        <v>412</v>
      </c>
      <c r="F416" s="70" t="s">
        <v>35</v>
      </c>
      <c r="G416" s="7"/>
      <c r="H416" s="14">
        <v>25</v>
      </c>
      <c r="I416" s="12">
        <f t="shared" ref="I416" si="41">PRODUCT(H416,G416)</f>
        <v>25</v>
      </c>
      <c r="J416" s="3"/>
    </row>
    <row r="417" spans="1:10" ht="15" hidden="1" customHeight="1" outlineLevel="2">
      <c r="A417" s="3">
        <f>SUBTOTAL(3,B$5:B417)</f>
        <v>0</v>
      </c>
      <c r="B417" s="23">
        <v>87</v>
      </c>
      <c r="C417" s="70" t="s">
        <v>9</v>
      </c>
      <c r="D417" s="70" t="s">
        <v>539</v>
      </c>
      <c r="E417" s="70" t="s">
        <v>412</v>
      </c>
      <c r="F417" s="70" t="s">
        <v>24</v>
      </c>
      <c r="G417" s="7"/>
      <c r="H417" s="14">
        <v>25</v>
      </c>
      <c r="I417" s="12">
        <f t="shared" si="40"/>
        <v>25</v>
      </c>
      <c r="J417" s="3"/>
    </row>
    <row r="418" spans="1:10" ht="15" hidden="1" customHeight="1" outlineLevel="2">
      <c r="A418" s="3">
        <f>SUBTOTAL(3,B$5:B418)</f>
        <v>0</v>
      </c>
      <c r="B418" s="23">
        <v>88</v>
      </c>
      <c r="C418" s="70" t="s">
        <v>9</v>
      </c>
      <c r="D418" s="70" t="s">
        <v>539</v>
      </c>
      <c r="E418" s="70" t="s">
        <v>412</v>
      </c>
      <c r="F418" s="70" t="s">
        <v>24</v>
      </c>
      <c r="G418" s="7"/>
      <c r="H418" s="14">
        <v>45</v>
      </c>
      <c r="I418" s="12">
        <f t="shared" si="40"/>
        <v>45</v>
      </c>
      <c r="J418" s="3"/>
    </row>
    <row r="419" spans="1:10" ht="15" hidden="1" customHeight="1" outlineLevel="2">
      <c r="A419" s="3">
        <f>SUBTOTAL(3,B$5:B419)</f>
        <v>0</v>
      </c>
      <c r="B419" s="23">
        <v>88</v>
      </c>
      <c r="C419" s="70" t="s">
        <v>9</v>
      </c>
      <c r="D419" s="70" t="s">
        <v>539</v>
      </c>
      <c r="E419" s="70" t="s">
        <v>412</v>
      </c>
      <c r="F419" s="70" t="s">
        <v>35</v>
      </c>
      <c r="G419" s="7"/>
      <c r="H419" s="14">
        <v>45</v>
      </c>
      <c r="I419" s="12">
        <f t="shared" si="40"/>
        <v>45</v>
      </c>
      <c r="J419" s="3"/>
    </row>
    <row r="420" spans="1:10" ht="15" hidden="1" customHeight="1" outlineLevel="2">
      <c r="A420" s="3">
        <f>SUBTOTAL(3,B$5:B420)</f>
        <v>0</v>
      </c>
      <c r="B420" s="23">
        <v>89</v>
      </c>
      <c r="C420" s="70" t="s">
        <v>9</v>
      </c>
      <c r="D420" s="70" t="s">
        <v>540</v>
      </c>
      <c r="E420" s="70" t="s">
        <v>541</v>
      </c>
      <c r="F420" s="70" t="s">
        <v>24</v>
      </c>
      <c r="G420" s="7"/>
      <c r="H420" s="14">
        <v>50</v>
      </c>
      <c r="I420" s="12">
        <f t="shared" si="40"/>
        <v>50</v>
      </c>
      <c r="J420" s="3"/>
    </row>
    <row r="421" spans="1:10" ht="15" hidden="1" customHeight="1" outlineLevel="2">
      <c r="A421" s="3">
        <f>SUBTOTAL(3,B$5:B421)</f>
        <v>0</v>
      </c>
      <c r="B421" s="23">
        <v>89</v>
      </c>
      <c r="C421" s="70" t="s">
        <v>9</v>
      </c>
      <c r="D421" s="70" t="s">
        <v>540</v>
      </c>
      <c r="E421" s="70" t="s">
        <v>541</v>
      </c>
      <c r="F421" s="70" t="s">
        <v>35</v>
      </c>
      <c r="G421" s="7"/>
      <c r="H421" s="14">
        <v>50</v>
      </c>
      <c r="I421" s="12">
        <f t="shared" si="40"/>
        <v>50</v>
      </c>
      <c r="J421" s="3"/>
    </row>
    <row r="422" spans="1:10" ht="15" hidden="1" customHeight="1" outlineLevel="2">
      <c r="A422" s="3">
        <f>SUBTOTAL(3,B$5:B422)</f>
        <v>0</v>
      </c>
      <c r="B422" s="23" t="s">
        <v>141</v>
      </c>
      <c r="C422" s="70" t="s">
        <v>9</v>
      </c>
      <c r="D422" s="70" t="s">
        <v>542</v>
      </c>
      <c r="E422" s="70" t="s">
        <v>479</v>
      </c>
      <c r="F422" s="70" t="s">
        <v>24</v>
      </c>
      <c r="G422" s="7"/>
      <c r="H422" s="14">
        <v>55</v>
      </c>
      <c r="I422" s="12">
        <f t="shared" si="40"/>
        <v>55</v>
      </c>
      <c r="J422" s="3"/>
    </row>
    <row r="423" spans="1:10" ht="15" hidden="1" customHeight="1" outlineLevel="2">
      <c r="A423" s="3">
        <f>SUBTOTAL(3,B$5:B423)</f>
        <v>0</v>
      </c>
      <c r="B423" s="23" t="s">
        <v>141</v>
      </c>
      <c r="C423" s="70" t="s">
        <v>9</v>
      </c>
      <c r="D423" s="70" t="s">
        <v>542</v>
      </c>
      <c r="E423" s="70" t="s">
        <v>479</v>
      </c>
      <c r="F423" s="70" t="s">
        <v>35</v>
      </c>
      <c r="G423" s="7"/>
      <c r="H423" s="14">
        <v>55</v>
      </c>
      <c r="I423" s="12">
        <f t="shared" si="40"/>
        <v>55</v>
      </c>
      <c r="J423" s="3"/>
    </row>
    <row r="424" spans="1:10" ht="15" hidden="1" customHeight="1" outlineLevel="2">
      <c r="A424" s="3">
        <f>SUBTOTAL(3,B$5:B424)</f>
        <v>0</v>
      </c>
      <c r="B424" s="23">
        <v>95</v>
      </c>
      <c r="C424" s="70" t="s">
        <v>9</v>
      </c>
      <c r="D424" s="70" t="s">
        <v>542</v>
      </c>
      <c r="E424" s="70" t="s">
        <v>770</v>
      </c>
      <c r="F424" s="70" t="s">
        <v>35</v>
      </c>
      <c r="G424" s="7"/>
      <c r="H424" s="14">
        <v>30</v>
      </c>
      <c r="I424" s="12">
        <f t="shared" si="40"/>
        <v>30</v>
      </c>
      <c r="J424" s="3"/>
    </row>
    <row r="425" spans="1:10" ht="15" hidden="1" customHeight="1" outlineLevel="2">
      <c r="A425" s="3">
        <f>SUBTOTAL(3,B$5:B425)</f>
        <v>0</v>
      </c>
      <c r="B425" s="23">
        <v>95</v>
      </c>
      <c r="C425" s="70" t="s">
        <v>9</v>
      </c>
      <c r="D425" s="70" t="s">
        <v>542</v>
      </c>
      <c r="E425" s="70" t="s">
        <v>770</v>
      </c>
      <c r="F425" s="70" t="s">
        <v>24</v>
      </c>
      <c r="G425" s="7"/>
      <c r="H425" s="14">
        <v>30</v>
      </c>
      <c r="I425" s="12">
        <f t="shared" si="40"/>
        <v>30</v>
      </c>
      <c r="J425" s="3"/>
    </row>
    <row r="426" spans="1:10" ht="15" hidden="1" customHeight="1" outlineLevel="2">
      <c r="A426" s="3">
        <f>SUBTOTAL(3,B$5:B426)</f>
        <v>0</v>
      </c>
      <c r="B426" s="23"/>
      <c r="C426" s="70"/>
      <c r="D426" s="70"/>
      <c r="E426" s="70"/>
      <c r="F426" s="70"/>
      <c r="G426" s="7"/>
      <c r="H426" s="14"/>
      <c r="I426" s="12"/>
      <c r="J426" s="3"/>
    </row>
    <row r="427" spans="1:10" ht="15" hidden="1" customHeight="1" outlineLevel="2">
      <c r="A427" s="3"/>
      <c r="B427" s="23"/>
      <c r="C427" s="70"/>
      <c r="D427" s="70"/>
      <c r="E427" s="70"/>
      <c r="F427" s="70"/>
      <c r="G427" s="7"/>
      <c r="H427" s="14"/>
      <c r="I427" s="12"/>
      <c r="J427" s="3"/>
    </row>
    <row r="428" spans="1:10" ht="15" hidden="1" customHeight="1" outlineLevel="1" collapsed="1">
      <c r="A428" s="3"/>
      <c r="B428" s="23"/>
      <c r="C428" s="23"/>
      <c r="D428" s="1"/>
      <c r="E428" s="1"/>
      <c r="F428" s="1"/>
      <c r="G428" s="7"/>
      <c r="H428" s="14"/>
      <c r="I428" s="12"/>
      <c r="J428" s="3"/>
    </row>
    <row r="429" spans="1:10" ht="15" hidden="1" customHeight="1" outlineLevel="1">
      <c r="A429" s="120"/>
      <c r="B429" s="57"/>
      <c r="C429" s="32">
        <v>11</v>
      </c>
      <c r="D429" s="71" t="s">
        <v>271</v>
      </c>
      <c r="E429" s="71"/>
      <c r="F429" s="57"/>
      <c r="G429" s="57"/>
      <c r="H429" s="57"/>
      <c r="I429" s="57"/>
      <c r="J429" s="56"/>
    </row>
    <row r="430" spans="1:10" ht="15" hidden="1" customHeight="1" outlineLevel="2">
      <c r="A430" s="3">
        <f>SUBTOTAL(3,B$5:B430)</f>
        <v>0</v>
      </c>
      <c r="B430" s="23">
        <v>90</v>
      </c>
      <c r="C430" s="70" t="s">
        <v>9</v>
      </c>
      <c r="D430" s="70" t="s">
        <v>543</v>
      </c>
      <c r="E430" s="70" t="s">
        <v>479</v>
      </c>
      <c r="F430" s="70" t="s">
        <v>24</v>
      </c>
      <c r="G430" s="7"/>
      <c r="H430" s="14">
        <v>70</v>
      </c>
      <c r="I430" s="12">
        <f t="shared" ref="I430:I437" si="42">PRODUCT(H430,G430)</f>
        <v>70</v>
      </c>
      <c r="J430" s="3"/>
    </row>
    <row r="431" spans="1:10" ht="15" hidden="1" customHeight="1" outlineLevel="2">
      <c r="A431" s="3">
        <f>SUBTOTAL(3,B$5:B431)</f>
        <v>0</v>
      </c>
      <c r="B431" s="23">
        <v>90</v>
      </c>
      <c r="C431" s="70" t="s">
        <v>9</v>
      </c>
      <c r="D431" s="70" t="s">
        <v>543</v>
      </c>
      <c r="E431" s="70" t="s">
        <v>479</v>
      </c>
      <c r="F431" s="70" t="s">
        <v>240</v>
      </c>
      <c r="G431" s="7"/>
      <c r="H431" s="14">
        <v>70</v>
      </c>
      <c r="I431" s="12">
        <f t="shared" si="42"/>
        <v>70</v>
      </c>
      <c r="J431" s="3"/>
    </row>
    <row r="432" spans="1:10" ht="15" hidden="1" customHeight="1" outlineLevel="2">
      <c r="A432" s="3">
        <f>SUBTOTAL(3,B$5:B432)</f>
        <v>0</v>
      </c>
      <c r="B432" s="23">
        <v>90</v>
      </c>
      <c r="C432" s="70" t="s">
        <v>9</v>
      </c>
      <c r="D432" s="70" t="s">
        <v>543</v>
      </c>
      <c r="E432" s="70" t="s">
        <v>479</v>
      </c>
      <c r="F432" s="70" t="s">
        <v>176</v>
      </c>
      <c r="G432" s="7"/>
      <c r="H432" s="14">
        <v>70</v>
      </c>
      <c r="I432" s="12">
        <f t="shared" si="42"/>
        <v>70</v>
      </c>
      <c r="J432" s="3"/>
    </row>
    <row r="433" spans="1:10" ht="15" hidden="1" customHeight="1" outlineLevel="2">
      <c r="A433" s="3">
        <f>SUBTOTAL(3,B$5:B433)</f>
        <v>0</v>
      </c>
      <c r="B433" s="23">
        <v>91</v>
      </c>
      <c r="C433" s="70" t="s">
        <v>9</v>
      </c>
      <c r="D433" s="70" t="s">
        <v>543</v>
      </c>
      <c r="E433" s="70" t="s">
        <v>221</v>
      </c>
      <c r="F433" s="70" t="s">
        <v>24</v>
      </c>
      <c r="G433" s="7"/>
      <c r="H433" s="14">
        <v>45</v>
      </c>
      <c r="I433" s="12">
        <f t="shared" si="42"/>
        <v>45</v>
      </c>
      <c r="J433" s="3"/>
    </row>
    <row r="434" spans="1:10" ht="15" hidden="1" customHeight="1" outlineLevel="2">
      <c r="A434" s="3">
        <f>SUBTOTAL(3,B$5:B434)</f>
        <v>0</v>
      </c>
      <c r="B434" s="23">
        <v>91</v>
      </c>
      <c r="C434" s="70" t="s">
        <v>9</v>
      </c>
      <c r="D434" s="70" t="s">
        <v>543</v>
      </c>
      <c r="E434" s="70" t="s">
        <v>221</v>
      </c>
      <c r="F434" s="70" t="s">
        <v>240</v>
      </c>
      <c r="G434" s="7"/>
      <c r="H434" s="14">
        <v>45</v>
      </c>
      <c r="I434" s="12">
        <f t="shared" si="42"/>
        <v>45</v>
      </c>
      <c r="J434" s="3"/>
    </row>
    <row r="435" spans="1:10" ht="15" hidden="1" customHeight="1" outlineLevel="2">
      <c r="A435" s="3">
        <f>SUBTOTAL(3,B$5:B435)</f>
        <v>0</v>
      </c>
      <c r="B435" s="23">
        <v>92</v>
      </c>
      <c r="C435" s="70" t="s">
        <v>9</v>
      </c>
      <c r="D435" s="70" t="s">
        <v>270</v>
      </c>
      <c r="E435" s="70"/>
      <c r="F435" s="70" t="s">
        <v>24</v>
      </c>
      <c r="G435" s="7"/>
      <c r="H435" s="14">
        <v>60</v>
      </c>
      <c r="I435" s="12">
        <f t="shared" si="42"/>
        <v>60</v>
      </c>
      <c r="J435" s="3"/>
    </row>
    <row r="436" spans="1:10" ht="15" hidden="1" customHeight="1" outlineLevel="2">
      <c r="A436" s="3">
        <f>SUBTOTAL(3,B$5:B436)</f>
        <v>0</v>
      </c>
      <c r="B436" s="23">
        <v>92</v>
      </c>
      <c r="C436" s="70" t="s">
        <v>9</v>
      </c>
      <c r="D436" s="70" t="s">
        <v>270</v>
      </c>
      <c r="E436" s="70"/>
      <c r="F436" s="70" t="s">
        <v>176</v>
      </c>
      <c r="G436" s="7"/>
      <c r="H436" s="14">
        <v>60</v>
      </c>
      <c r="I436" s="12">
        <f t="shared" si="42"/>
        <v>60</v>
      </c>
      <c r="J436" s="3"/>
    </row>
    <row r="437" spans="1:10" ht="15" hidden="1" customHeight="1" outlineLevel="2">
      <c r="A437" s="3">
        <f>SUBTOTAL(3,B$5:B437)</f>
        <v>0</v>
      </c>
      <c r="B437" s="23">
        <v>92</v>
      </c>
      <c r="C437" s="70" t="s">
        <v>9</v>
      </c>
      <c r="D437" s="70" t="s">
        <v>270</v>
      </c>
      <c r="E437" s="70"/>
      <c r="F437" s="70" t="s">
        <v>240</v>
      </c>
      <c r="G437" s="7"/>
      <c r="H437" s="14">
        <v>60</v>
      </c>
      <c r="I437" s="12">
        <f t="shared" si="42"/>
        <v>60</v>
      </c>
      <c r="J437" s="3"/>
    </row>
    <row r="438" spans="1:10" ht="15" hidden="1" customHeight="1" outlineLevel="1" collapsed="1">
      <c r="A438" s="3"/>
      <c r="B438" s="23"/>
      <c r="C438" s="23"/>
      <c r="D438" s="1"/>
      <c r="E438" s="1"/>
      <c r="F438" s="1"/>
      <c r="G438" s="7"/>
      <c r="H438" s="14"/>
      <c r="I438" s="12"/>
      <c r="J438" s="3"/>
    </row>
    <row r="439" spans="1:10" ht="15" hidden="1" customHeight="1" outlineLevel="1">
      <c r="A439" s="120"/>
      <c r="B439" s="57"/>
      <c r="C439" s="32">
        <v>12</v>
      </c>
      <c r="D439" s="71" t="s">
        <v>269</v>
      </c>
      <c r="E439" s="71"/>
      <c r="F439" s="57"/>
      <c r="G439" s="57"/>
      <c r="H439" s="57"/>
      <c r="I439" s="57"/>
      <c r="J439" s="56"/>
    </row>
    <row r="440" spans="1:10" ht="15" hidden="1" customHeight="1" outlineLevel="2">
      <c r="A440" s="3">
        <f>SUBTOTAL(3,B$5:B440)</f>
        <v>0</v>
      </c>
      <c r="B440" s="23">
        <v>93</v>
      </c>
      <c r="C440" s="70" t="s">
        <v>9</v>
      </c>
      <c r="D440" s="70" t="s">
        <v>544</v>
      </c>
      <c r="E440" s="70" t="s">
        <v>479</v>
      </c>
      <c r="F440" s="70" t="s">
        <v>24</v>
      </c>
      <c r="G440" s="7"/>
      <c r="H440" s="14">
        <v>50</v>
      </c>
      <c r="I440" s="12">
        <f t="shared" ref="I440:I443" si="43">PRODUCT(H440,G440)</f>
        <v>50</v>
      </c>
      <c r="J440" s="3"/>
    </row>
    <row r="441" spans="1:10" ht="15" hidden="1" customHeight="1" outlineLevel="2">
      <c r="A441" s="3">
        <f>SUBTOTAL(3,B$5:B441)</f>
        <v>0</v>
      </c>
      <c r="B441" s="23">
        <v>93</v>
      </c>
      <c r="C441" s="70" t="s">
        <v>9</v>
      </c>
      <c r="D441" s="70" t="s">
        <v>544</v>
      </c>
      <c r="E441" s="70" t="s">
        <v>479</v>
      </c>
      <c r="F441" s="70" t="s">
        <v>240</v>
      </c>
      <c r="G441" s="7"/>
      <c r="H441" s="14">
        <v>50</v>
      </c>
      <c r="I441" s="12">
        <f t="shared" si="43"/>
        <v>50</v>
      </c>
      <c r="J441" s="3"/>
    </row>
    <row r="442" spans="1:10" ht="15" hidden="1" customHeight="1" outlineLevel="2">
      <c r="A442" s="3">
        <f>SUBTOTAL(3,B$5:B442)</f>
        <v>0</v>
      </c>
      <c r="B442" s="23">
        <v>94</v>
      </c>
      <c r="C442" s="70" t="s">
        <v>9</v>
      </c>
      <c r="D442" s="70" t="s">
        <v>544</v>
      </c>
      <c r="E442" s="70" t="s">
        <v>412</v>
      </c>
      <c r="F442" s="70" t="s">
        <v>24</v>
      </c>
      <c r="G442" s="7"/>
      <c r="H442" s="14">
        <v>40</v>
      </c>
      <c r="I442" s="12">
        <f t="shared" si="43"/>
        <v>40</v>
      </c>
      <c r="J442" s="3"/>
    </row>
    <row r="443" spans="1:10" ht="15" hidden="1" customHeight="1" outlineLevel="2">
      <c r="A443" s="3">
        <f>SUBTOTAL(3,B$5:B443)</f>
        <v>0</v>
      </c>
      <c r="B443" s="23">
        <v>94</v>
      </c>
      <c r="C443" s="70" t="s">
        <v>9</v>
      </c>
      <c r="D443" s="70" t="s">
        <v>544</v>
      </c>
      <c r="E443" s="70" t="s">
        <v>412</v>
      </c>
      <c r="F443" s="70" t="s">
        <v>240</v>
      </c>
      <c r="G443" s="7"/>
      <c r="H443" s="14">
        <v>40</v>
      </c>
      <c r="I443" s="12">
        <f t="shared" si="43"/>
        <v>40</v>
      </c>
      <c r="J443" s="3"/>
    </row>
    <row r="444" spans="1:10" ht="15" hidden="1" customHeight="1" outlineLevel="1" collapsed="1">
      <c r="A444" s="3"/>
      <c r="B444" s="23"/>
      <c r="C444" s="23"/>
      <c r="D444" s="1"/>
      <c r="E444" s="1"/>
      <c r="F444" s="1"/>
      <c r="G444" s="7"/>
      <c r="H444" s="14"/>
      <c r="I444" s="12"/>
      <c r="J444" s="3"/>
    </row>
    <row r="445" spans="1:10" ht="15" hidden="1" customHeight="1" outlineLevel="1">
      <c r="A445" s="120"/>
      <c r="B445" s="57"/>
      <c r="C445" s="32">
        <v>13</v>
      </c>
      <c r="D445" s="71" t="s">
        <v>268</v>
      </c>
      <c r="E445" s="71"/>
      <c r="F445" s="57"/>
      <c r="G445" s="57"/>
      <c r="H445" s="57"/>
      <c r="I445" s="57"/>
      <c r="J445" s="56"/>
    </row>
    <row r="446" spans="1:10" ht="15" hidden="1" customHeight="1" outlineLevel="2">
      <c r="A446" s="3">
        <f>SUBTOTAL(3,B$5:B446)</f>
        <v>0</v>
      </c>
      <c r="B446" s="23">
        <v>72</v>
      </c>
      <c r="C446" s="70" t="s">
        <v>9</v>
      </c>
      <c r="D446" s="70" t="s">
        <v>545</v>
      </c>
      <c r="E446" s="70" t="s">
        <v>221</v>
      </c>
      <c r="F446" s="70" t="s">
        <v>240</v>
      </c>
      <c r="G446" s="7"/>
      <c r="H446" s="14">
        <v>30</v>
      </c>
      <c r="I446" s="12">
        <f t="shared" ref="I446" si="44">PRODUCT(H446,G446)</f>
        <v>30</v>
      </c>
      <c r="J446" s="3"/>
    </row>
    <row r="447" spans="1:10" ht="15" hidden="1" customHeight="1" outlineLevel="2">
      <c r="A447" s="3">
        <f>SUBTOTAL(3,B$5:B447)</f>
        <v>0</v>
      </c>
      <c r="B447" s="23">
        <v>72</v>
      </c>
      <c r="C447" s="70" t="s">
        <v>9</v>
      </c>
      <c r="D447" s="70" t="s">
        <v>545</v>
      </c>
      <c r="E447" s="70" t="s">
        <v>221</v>
      </c>
      <c r="F447" s="70" t="s">
        <v>58</v>
      </c>
      <c r="G447" s="7"/>
      <c r="H447" s="14">
        <v>30</v>
      </c>
      <c r="I447" s="12">
        <f t="shared" ref="I447" si="45">PRODUCT(H447,G447)</f>
        <v>30</v>
      </c>
      <c r="J447" s="3"/>
    </row>
    <row r="448" spans="1:10" ht="15" hidden="1" customHeight="1" outlineLevel="2">
      <c r="A448" s="3">
        <f>SUBTOTAL(3,B$5:B448)</f>
        <v>0</v>
      </c>
      <c r="B448" s="23">
        <v>81</v>
      </c>
      <c r="C448" s="70" t="s">
        <v>9</v>
      </c>
      <c r="D448" s="70" t="s">
        <v>545</v>
      </c>
      <c r="E448" s="70" t="s">
        <v>221</v>
      </c>
      <c r="F448" s="70" t="s">
        <v>240</v>
      </c>
      <c r="G448" s="7"/>
      <c r="H448" s="14">
        <v>40</v>
      </c>
      <c r="I448" s="12">
        <f t="shared" ref="I448:I455" si="46">PRODUCT(H448,G448)</f>
        <v>40</v>
      </c>
      <c r="J448" s="3"/>
    </row>
    <row r="449" spans="1:10" ht="15" hidden="1" customHeight="1" outlineLevel="2">
      <c r="A449" s="3">
        <f>SUBTOTAL(3,B$5:B449)</f>
        <v>0</v>
      </c>
      <c r="B449" s="23">
        <v>81</v>
      </c>
      <c r="C449" s="70" t="s">
        <v>9</v>
      </c>
      <c r="D449" s="70" t="s">
        <v>545</v>
      </c>
      <c r="E449" s="70" t="s">
        <v>221</v>
      </c>
      <c r="F449" s="70" t="s">
        <v>58</v>
      </c>
      <c r="G449" s="7"/>
      <c r="H449" s="14">
        <v>40</v>
      </c>
      <c r="I449" s="12">
        <f t="shared" si="46"/>
        <v>40</v>
      </c>
      <c r="J449" s="3"/>
    </row>
    <row r="450" spans="1:10" ht="15" hidden="1" customHeight="1" outlineLevel="2">
      <c r="A450" s="3">
        <f>SUBTOTAL(3,B$5:B450)</f>
        <v>0</v>
      </c>
      <c r="B450" s="23">
        <v>102</v>
      </c>
      <c r="C450" s="70" t="s">
        <v>9</v>
      </c>
      <c r="D450" s="70" t="s">
        <v>545</v>
      </c>
      <c r="E450" s="70" t="s">
        <v>221</v>
      </c>
      <c r="F450" s="70" t="s">
        <v>240</v>
      </c>
      <c r="G450" s="7"/>
      <c r="H450" s="14">
        <v>40</v>
      </c>
      <c r="I450" s="12">
        <f t="shared" ref="I450:I451" si="47">PRODUCT(H450,G450)</f>
        <v>40</v>
      </c>
      <c r="J450" s="3"/>
    </row>
    <row r="451" spans="1:10" ht="15" hidden="1" customHeight="1" outlineLevel="2">
      <c r="A451" s="3">
        <f>SUBTOTAL(3,B$5:B451)</f>
        <v>0</v>
      </c>
      <c r="B451" s="23">
        <v>102</v>
      </c>
      <c r="C451" s="70" t="s">
        <v>9</v>
      </c>
      <c r="D451" s="70" t="s">
        <v>545</v>
      </c>
      <c r="E451" s="70" t="s">
        <v>221</v>
      </c>
      <c r="F451" s="70" t="s">
        <v>58</v>
      </c>
      <c r="G451" s="7"/>
      <c r="H451" s="14">
        <v>40</v>
      </c>
      <c r="I451" s="12">
        <f t="shared" si="47"/>
        <v>40</v>
      </c>
      <c r="J451" s="3"/>
    </row>
    <row r="452" spans="1:10" ht="15" hidden="1" customHeight="1" outlineLevel="2">
      <c r="A452" s="3">
        <f>SUBTOTAL(3,B$5:B452)</f>
        <v>0</v>
      </c>
      <c r="B452" s="23">
        <v>99</v>
      </c>
      <c r="C452" s="70" t="s">
        <v>9</v>
      </c>
      <c r="D452" s="70" t="s">
        <v>546</v>
      </c>
      <c r="E452" s="70" t="s">
        <v>479</v>
      </c>
      <c r="F452" s="70" t="s">
        <v>240</v>
      </c>
      <c r="G452" s="7"/>
      <c r="H452" s="14">
        <v>65</v>
      </c>
      <c r="I452" s="12">
        <f t="shared" si="46"/>
        <v>65</v>
      </c>
      <c r="J452" s="3"/>
    </row>
    <row r="453" spans="1:10" ht="15" hidden="1" customHeight="1" outlineLevel="2">
      <c r="A453" s="3">
        <f>SUBTOTAL(3,B$5:B453)</f>
        <v>0</v>
      </c>
      <c r="B453" s="23">
        <v>99</v>
      </c>
      <c r="C453" s="70" t="s">
        <v>9</v>
      </c>
      <c r="D453" s="70" t="s">
        <v>546</v>
      </c>
      <c r="E453" s="70" t="s">
        <v>479</v>
      </c>
      <c r="F453" s="70" t="s">
        <v>58</v>
      </c>
      <c r="G453" s="7"/>
      <c r="H453" s="14">
        <v>65</v>
      </c>
      <c r="I453" s="12">
        <f t="shared" si="46"/>
        <v>65</v>
      </c>
      <c r="J453" s="3"/>
    </row>
    <row r="454" spans="1:10" ht="15" hidden="1" customHeight="1" outlineLevel="2">
      <c r="A454" s="3">
        <f>SUBTOTAL(3,B$5:B454)</f>
        <v>0</v>
      </c>
      <c r="B454" s="23">
        <v>101</v>
      </c>
      <c r="C454" s="70" t="s">
        <v>9</v>
      </c>
      <c r="D454" s="70" t="s">
        <v>545</v>
      </c>
      <c r="E454" s="70" t="s">
        <v>232</v>
      </c>
      <c r="F454" s="70" t="s">
        <v>240</v>
      </c>
      <c r="G454" s="7"/>
      <c r="H454" s="14">
        <v>55</v>
      </c>
      <c r="I454" s="12">
        <f t="shared" si="46"/>
        <v>55</v>
      </c>
      <c r="J454" s="3"/>
    </row>
    <row r="455" spans="1:10" ht="15" hidden="1" customHeight="1" outlineLevel="2">
      <c r="A455" s="3">
        <f>SUBTOTAL(3,B$5:B455)</f>
        <v>0</v>
      </c>
      <c r="B455" s="23">
        <v>101</v>
      </c>
      <c r="C455" s="70" t="s">
        <v>9</v>
      </c>
      <c r="D455" s="70" t="s">
        <v>545</v>
      </c>
      <c r="E455" s="70" t="s">
        <v>232</v>
      </c>
      <c r="F455" s="70" t="s">
        <v>58</v>
      </c>
      <c r="G455" s="7"/>
      <c r="H455" s="14">
        <v>55</v>
      </c>
      <c r="I455" s="12">
        <f t="shared" si="46"/>
        <v>55</v>
      </c>
      <c r="J455" s="3"/>
    </row>
    <row r="456" spans="1:10" ht="15" hidden="1" customHeight="1" outlineLevel="1" collapsed="1">
      <c r="A456" s="3"/>
      <c r="B456" s="23"/>
      <c r="C456" s="23"/>
      <c r="D456" s="1"/>
      <c r="E456" s="70"/>
      <c r="F456" s="70"/>
      <c r="G456" s="7"/>
      <c r="H456" s="14"/>
      <c r="I456" s="12"/>
      <c r="J456" s="3"/>
    </row>
    <row r="457" spans="1:10" ht="15" hidden="1" customHeight="1" outlineLevel="1">
      <c r="A457" s="120"/>
      <c r="B457" s="57"/>
      <c r="C457" s="32">
        <v>14</v>
      </c>
      <c r="D457" s="71" t="s">
        <v>267</v>
      </c>
      <c r="E457" s="71"/>
      <c r="F457" s="57"/>
      <c r="G457" s="57"/>
      <c r="H457" s="57"/>
      <c r="I457" s="57"/>
      <c r="J457" s="56"/>
    </row>
    <row r="458" spans="1:10" ht="15" hidden="1" customHeight="1" outlineLevel="2">
      <c r="A458" s="3">
        <f>SUBTOTAL(3,B$5:B458)</f>
        <v>0</v>
      </c>
      <c r="B458" s="23">
        <v>106</v>
      </c>
      <c r="C458" s="70" t="s">
        <v>9</v>
      </c>
      <c r="D458" s="70" t="s">
        <v>266</v>
      </c>
      <c r="E458" s="70"/>
      <c r="F458" s="70" t="s">
        <v>265</v>
      </c>
      <c r="G458" s="7"/>
      <c r="H458" s="14">
        <v>70</v>
      </c>
      <c r="I458" s="12">
        <f t="shared" ref="I458:I503" si="48">PRODUCT(H458,G458)</f>
        <v>70</v>
      </c>
      <c r="J458" s="3"/>
    </row>
    <row r="459" spans="1:10" ht="15" hidden="1" customHeight="1" outlineLevel="2">
      <c r="A459" s="3">
        <f>SUBTOTAL(3,B$5:B459)</f>
        <v>0</v>
      </c>
      <c r="B459" s="23">
        <v>106</v>
      </c>
      <c r="C459" s="70" t="s">
        <v>9</v>
      </c>
      <c r="D459" s="70" t="s">
        <v>266</v>
      </c>
      <c r="E459" s="70"/>
      <c r="F459" s="70" t="s">
        <v>24</v>
      </c>
      <c r="G459" s="7"/>
      <c r="H459" s="14">
        <v>70</v>
      </c>
      <c r="I459" s="12">
        <f t="shared" si="48"/>
        <v>70</v>
      </c>
      <c r="J459" s="3"/>
    </row>
    <row r="460" spans="1:10" ht="15" hidden="1" customHeight="1" outlineLevel="2">
      <c r="A460" s="3">
        <f>SUBTOTAL(3,B$5:B460)</f>
        <v>0</v>
      </c>
      <c r="B460" s="23">
        <v>108</v>
      </c>
      <c r="C460" s="70" t="s">
        <v>9</v>
      </c>
      <c r="D460" s="70" t="s">
        <v>264</v>
      </c>
      <c r="E460" s="70"/>
      <c r="F460" s="70" t="s">
        <v>843</v>
      </c>
      <c r="G460" s="7"/>
      <c r="H460" s="14">
        <v>45</v>
      </c>
      <c r="I460" s="12">
        <f t="shared" si="48"/>
        <v>45</v>
      </c>
      <c r="J460" s="3"/>
    </row>
    <row r="461" spans="1:10" ht="15" hidden="1" customHeight="1" outlineLevel="2">
      <c r="A461" s="3">
        <f>SUBTOTAL(3,B$5:B461)</f>
        <v>0</v>
      </c>
      <c r="B461" s="23">
        <v>108</v>
      </c>
      <c r="C461" s="70" t="s">
        <v>9</v>
      </c>
      <c r="D461" s="70" t="s">
        <v>264</v>
      </c>
      <c r="E461" s="70"/>
      <c r="F461" s="70" t="s">
        <v>24</v>
      </c>
      <c r="G461" s="7"/>
      <c r="H461" s="14">
        <v>45</v>
      </c>
      <c r="I461" s="12">
        <f t="shared" si="48"/>
        <v>45</v>
      </c>
      <c r="J461" s="3"/>
    </row>
    <row r="462" spans="1:10" ht="15" hidden="1" customHeight="1" outlineLevel="2">
      <c r="A462" s="3">
        <f>SUBTOTAL(3,B$5:B462)</f>
        <v>0</v>
      </c>
      <c r="B462" s="23">
        <v>108</v>
      </c>
      <c r="C462" s="70" t="s">
        <v>9</v>
      </c>
      <c r="D462" s="70" t="s">
        <v>264</v>
      </c>
      <c r="E462" s="70"/>
      <c r="F462" s="70" t="s">
        <v>1243</v>
      </c>
      <c r="G462" s="7"/>
      <c r="H462" s="14">
        <v>45</v>
      </c>
      <c r="I462" s="12">
        <f t="shared" si="48"/>
        <v>45</v>
      </c>
      <c r="J462" s="3"/>
    </row>
    <row r="463" spans="1:10" ht="15" hidden="1" customHeight="1" outlineLevel="2">
      <c r="A463" s="3">
        <f>SUBTOTAL(3,B$5:B463)</f>
        <v>0</v>
      </c>
      <c r="B463" s="23">
        <v>108</v>
      </c>
      <c r="C463" s="70" t="s">
        <v>9</v>
      </c>
      <c r="D463" s="70" t="s">
        <v>264</v>
      </c>
      <c r="E463" s="70"/>
      <c r="F463" s="70" t="s">
        <v>1242</v>
      </c>
      <c r="G463" s="7"/>
      <c r="H463" s="14">
        <v>45</v>
      </c>
      <c r="I463" s="12">
        <f t="shared" ref="I463" si="49">PRODUCT(H463,G463)</f>
        <v>45</v>
      </c>
      <c r="J463" s="3"/>
    </row>
    <row r="464" spans="1:10" ht="15" hidden="1" customHeight="1" outlineLevel="2">
      <c r="A464" s="3">
        <f>SUBTOTAL(3,B$5:B464)</f>
        <v>0</v>
      </c>
      <c r="B464" s="23">
        <v>109</v>
      </c>
      <c r="C464" s="70" t="s">
        <v>9</v>
      </c>
      <c r="D464" s="70" t="s">
        <v>263</v>
      </c>
      <c r="E464" s="70"/>
      <c r="F464" s="70" t="s">
        <v>843</v>
      </c>
      <c r="G464" s="7"/>
      <c r="H464" s="14">
        <v>40</v>
      </c>
      <c r="I464" s="12">
        <f t="shared" si="48"/>
        <v>40</v>
      </c>
      <c r="J464" s="3"/>
    </row>
    <row r="465" spans="1:11" ht="15" hidden="1" customHeight="1" outlineLevel="2">
      <c r="A465" s="3">
        <f>SUBTOTAL(3,B$5:B465)</f>
        <v>0</v>
      </c>
      <c r="B465" s="23">
        <v>109</v>
      </c>
      <c r="C465" s="70" t="s">
        <v>9</v>
      </c>
      <c r="D465" s="70" t="s">
        <v>263</v>
      </c>
      <c r="E465" s="70"/>
      <c r="F465" s="70" t="s">
        <v>24</v>
      </c>
      <c r="G465" s="7"/>
      <c r="H465" s="14">
        <v>40</v>
      </c>
      <c r="I465" s="12">
        <f t="shared" si="48"/>
        <v>40</v>
      </c>
      <c r="J465" s="3"/>
    </row>
    <row r="466" spans="1:11" ht="15" hidden="1" customHeight="1" outlineLevel="2">
      <c r="A466" s="3">
        <f>SUBTOTAL(3,B$5:B466)</f>
        <v>0</v>
      </c>
      <c r="B466" s="23">
        <v>109</v>
      </c>
      <c r="C466" s="70" t="s">
        <v>9</v>
      </c>
      <c r="D466" s="70" t="s">
        <v>263</v>
      </c>
      <c r="E466" s="70"/>
      <c r="F466" s="70" t="s">
        <v>1243</v>
      </c>
      <c r="G466" s="7"/>
      <c r="H466" s="14">
        <v>40</v>
      </c>
      <c r="I466" s="12">
        <f t="shared" si="48"/>
        <v>40</v>
      </c>
      <c r="J466" s="3"/>
    </row>
    <row r="467" spans="1:11" ht="15" hidden="1" customHeight="1" outlineLevel="2">
      <c r="A467" s="3">
        <f>SUBTOTAL(3,B$5:B467)</f>
        <v>0</v>
      </c>
      <c r="B467" s="23">
        <v>109</v>
      </c>
      <c r="C467" s="70" t="s">
        <v>9</v>
      </c>
      <c r="D467" s="70" t="s">
        <v>263</v>
      </c>
      <c r="E467" s="70"/>
      <c r="F467" s="70" t="s">
        <v>1242</v>
      </c>
      <c r="G467" s="7"/>
      <c r="H467" s="14">
        <v>40</v>
      </c>
      <c r="I467" s="12">
        <f t="shared" ref="I467" si="50">PRODUCT(H467,G467)</f>
        <v>40</v>
      </c>
      <c r="J467" s="3"/>
    </row>
    <row r="468" spans="1:11" ht="15" hidden="1" customHeight="1" outlineLevel="2">
      <c r="A468" s="3">
        <f>SUBTOTAL(3,B$5:B468)</f>
        <v>0</v>
      </c>
      <c r="B468" s="23">
        <v>112</v>
      </c>
      <c r="C468" s="70" t="s">
        <v>9</v>
      </c>
      <c r="D468" s="70" t="s">
        <v>700</v>
      </c>
      <c r="E468" s="70"/>
      <c r="F468" s="70" t="s">
        <v>24</v>
      </c>
      <c r="G468" s="7"/>
      <c r="H468" s="14">
        <v>65</v>
      </c>
      <c r="I468" s="12">
        <f t="shared" si="48"/>
        <v>65</v>
      </c>
      <c r="J468" s="3"/>
      <c r="K468" s="65"/>
    </row>
    <row r="469" spans="1:11" ht="15" hidden="1" customHeight="1" outlineLevel="2">
      <c r="A469" s="3">
        <f>SUBTOTAL(3,B$5:B469)</f>
        <v>0</v>
      </c>
      <c r="B469" s="23">
        <v>112</v>
      </c>
      <c r="C469" s="70" t="s">
        <v>9</v>
      </c>
      <c r="D469" s="70" t="s">
        <v>700</v>
      </c>
      <c r="E469" s="70"/>
      <c r="F469" s="70" t="s">
        <v>5</v>
      </c>
      <c r="G469" s="7"/>
      <c r="H469" s="14">
        <v>65</v>
      </c>
      <c r="I469" s="12">
        <f t="shared" si="48"/>
        <v>65</v>
      </c>
      <c r="J469" s="3"/>
    </row>
    <row r="470" spans="1:11" ht="15" hidden="1" customHeight="1" outlineLevel="2">
      <c r="A470" s="3">
        <f>SUBTOTAL(3,B$5:B470)</f>
        <v>0</v>
      </c>
      <c r="B470" s="23">
        <v>135</v>
      </c>
      <c r="C470" s="70" t="s">
        <v>9</v>
      </c>
      <c r="D470" s="70" t="s">
        <v>262</v>
      </c>
      <c r="E470" s="70"/>
      <c r="F470" s="70" t="s">
        <v>843</v>
      </c>
      <c r="G470" s="7"/>
      <c r="H470" s="14">
        <v>25</v>
      </c>
      <c r="I470" s="12">
        <f t="shared" si="48"/>
        <v>25</v>
      </c>
      <c r="J470" s="3"/>
    </row>
    <row r="471" spans="1:11" ht="15" hidden="1" customHeight="1" outlineLevel="2">
      <c r="A471" s="3">
        <f>SUBTOTAL(3,B$5:B471)</f>
        <v>0</v>
      </c>
      <c r="B471" s="23">
        <v>135</v>
      </c>
      <c r="C471" s="70" t="s">
        <v>9</v>
      </c>
      <c r="D471" s="70" t="s">
        <v>262</v>
      </c>
      <c r="E471" s="70"/>
      <c r="F471" s="70" t="s">
        <v>24</v>
      </c>
      <c r="G471" s="7"/>
      <c r="H471" s="14">
        <v>25</v>
      </c>
      <c r="I471" s="12">
        <f t="shared" si="48"/>
        <v>25</v>
      </c>
      <c r="J471" s="3"/>
    </row>
    <row r="472" spans="1:11" ht="15" hidden="1" customHeight="1" outlineLevel="2">
      <c r="A472" s="3">
        <f>SUBTOTAL(3,B$5:B472)</f>
        <v>0</v>
      </c>
      <c r="B472" s="23">
        <v>135</v>
      </c>
      <c r="C472" s="70" t="s">
        <v>9</v>
      </c>
      <c r="D472" s="70" t="s">
        <v>262</v>
      </c>
      <c r="E472" s="70"/>
      <c r="F472" s="70" t="s">
        <v>1243</v>
      </c>
      <c r="G472" s="7"/>
      <c r="H472" s="14">
        <v>25</v>
      </c>
      <c r="I472" s="12">
        <f t="shared" si="48"/>
        <v>25</v>
      </c>
      <c r="J472" s="3"/>
    </row>
    <row r="473" spans="1:11" ht="15" hidden="1" customHeight="1" outlineLevel="2">
      <c r="A473" s="3">
        <f>SUBTOTAL(3,B$5:B473)</f>
        <v>0</v>
      </c>
      <c r="B473" s="23">
        <v>135</v>
      </c>
      <c r="C473" s="70" t="s">
        <v>9</v>
      </c>
      <c r="D473" s="70" t="s">
        <v>262</v>
      </c>
      <c r="E473" s="70"/>
      <c r="F473" s="70" t="s">
        <v>1242</v>
      </c>
      <c r="G473" s="7"/>
      <c r="H473" s="14">
        <v>25</v>
      </c>
      <c r="I473" s="12">
        <f t="shared" ref="I473" si="51">PRODUCT(H473,G473)</f>
        <v>25</v>
      </c>
      <c r="J473" s="3"/>
    </row>
    <row r="474" spans="1:11" ht="15" hidden="1" customHeight="1" outlineLevel="2">
      <c r="A474" s="3">
        <f>SUBTOTAL(3,B$5:B474)</f>
        <v>0</v>
      </c>
      <c r="B474" s="23">
        <v>136</v>
      </c>
      <c r="C474" s="70" t="s">
        <v>9</v>
      </c>
      <c r="D474" s="70" t="s">
        <v>261</v>
      </c>
      <c r="E474" s="70"/>
      <c r="F474" s="70" t="s">
        <v>843</v>
      </c>
      <c r="G474" s="7"/>
      <c r="H474" s="14">
        <v>15</v>
      </c>
      <c r="I474" s="12">
        <f t="shared" si="48"/>
        <v>15</v>
      </c>
      <c r="J474" s="3"/>
    </row>
    <row r="475" spans="1:11" ht="15" hidden="1" customHeight="1" outlineLevel="2">
      <c r="A475" s="3">
        <f>SUBTOTAL(3,B$5:B475)</f>
        <v>0</v>
      </c>
      <c r="B475" s="23">
        <v>136</v>
      </c>
      <c r="C475" s="70" t="s">
        <v>9</v>
      </c>
      <c r="D475" s="70" t="s">
        <v>261</v>
      </c>
      <c r="E475" s="70"/>
      <c r="F475" s="70" t="s">
        <v>24</v>
      </c>
      <c r="G475" s="7"/>
      <c r="H475" s="14">
        <v>15</v>
      </c>
      <c r="I475" s="12">
        <f t="shared" ref="I475" si="52">PRODUCT(H475,G475)</f>
        <v>15</v>
      </c>
      <c r="J475" s="3"/>
    </row>
    <row r="476" spans="1:11" ht="15" hidden="1" customHeight="1" outlineLevel="2">
      <c r="A476" s="3">
        <f>SUBTOTAL(3,B$5:B476)</f>
        <v>0</v>
      </c>
      <c r="B476" s="23">
        <v>136</v>
      </c>
      <c r="C476" s="70" t="s">
        <v>9</v>
      </c>
      <c r="D476" s="70" t="s">
        <v>261</v>
      </c>
      <c r="E476" s="70"/>
      <c r="F476" s="70" t="s">
        <v>1243</v>
      </c>
      <c r="G476" s="7"/>
      <c r="H476" s="14">
        <v>15</v>
      </c>
      <c r="I476" s="12">
        <f t="shared" si="48"/>
        <v>15</v>
      </c>
      <c r="J476" s="3"/>
    </row>
    <row r="477" spans="1:11" ht="15" hidden="1" customHeight="1" outlineLevel="2">
      <c r="A477" s="3">
        <f>SUBTOTAL(3,B$5:B477)</f>
        <v>0</v>
      </c>
      <c r="B477" s="23">
        <v>136</v>
      </c>
      <c r="C477" s="70" t="s">
        <v>9</v>
      </c>
      <c r="D477" s="70" t="s">
        <v>261</v>
      </c>
      <c r="E477" s="70"/>
      <c r="F477" s="70" t="s">
        <v>1242</v>
      </c>
      <c r="G477" s="7"/>
      <c r="H477" s="14">
        <v>15</v>
      </c>
      <c r="I477" s="12">
        <f t="shared" ref="I477" si="53">PRODUCT(H477,G477)</f>
        <v>15</v>
      </c>
      <c r="J477" s="3"/>
    </row>
    <row r="478" spans="1:11" ht="15" hidden="1" customHeight="1" outlineLevel="2">
      <c r="A478" s="3">
        <f>SUBTOTAL(3,B$5:B478)</f>
        <v>0</v>
      </c>
      <c r="B478" s="23" t="s">
        <v>147</v>
      </c>
      <c r="C478" s="70" t="s">
        <v>9</v>
      </c>
      <c r="D478" s="70" t="s">
        <v>260</v>
      </c>
      <c r="E478" s="70"/>
      <c r="F478" s="70" t="s">
        <v>258</v>
      </c>
      <c r="G478" s="7"/>
      <c r="H478" s="14">
        <v>40</v>
      </c>
      <c r="I478" s="12">
        <f t="shared" ref="I478" si="54">PRODUCT(H478,G478)</f>
        <v>40</v>
      </c>
      <c r="J478" s="3"/>
    </row>
    <row r="479" spans="1:11" ht="15" hidden="1" customHeight="1" outlineLevel="2">
      <c r="A479" s="3">
        <f>SUBTOTAL(3,B$5:B479)</f>
        <v>0</v>
      </c>
      <c r="B479" s="23" t="s">
        <v>147</v>
      </c>
      <c r="C479" s="70" t="s">
        <v>9</v>
      </c>
      <c r="D479" s="70" t="s">
        <v>260</v>
      </c>
      <c r="E479" s="70"/>
      <c r="F479" s="70" t="s">
        <v>843</v>
      </c>
      <c r="G479" s="7"/>
      <c r="H479" s="14">
        <v>40</v>
      </c>
      <c r="I479" s="12">
        <f t="shared" si="48"/>
        <v>40</v>
      </c>
      <c r="J479" s="3"/>
    </row>
    <row r="480" spans="1:11" ht="15" hidden="1" customHeight="1" outlineLevel="2">
      <c r="A480" s="3">
        <f>SUBTOTAL(3,B$5:B480)</f>
        <v>0</v>
      </c>
      <c r="B480" s="23" t="s">
        <v>147</v>
      </c>
      <c r="C480" s="70" t="s">
        <v>9</v>
      </c>
      <c r="D480" s="70" t="s">
        <v>260</v>
      </c>
      <c r="E480" s="70"/>
      <c r="F480" s="70" t="s">
        <v>24</v>
      </c>
      <c r="G480" s="7"/>
      <c r="H480" s="14">
        <v>40</v>
      </c>
      <c r="I480" s="12">
        <f t="shared" si="48"/>
        <v>40</v>
      </c>
      <c r="J480" s="3"/>
    </row>
    <row r="481" spans="1:10" ht="15" hidden="1" customHeight="1" outlineLevel="2">
      <c r="A481" s="3">
        <f>SUBTOTAL(3,B$5:B481)</f>
        <v>0</v>
      </c>
      <c r="B481" s="23" t="s">
        <v>146</v>
      </c>
      <c r="C481" s="70" t="s">
        <v>9</v>
      </c>
      <c r="D481" s="70" t="s">
        <v>259</v>
      </c>
      <c r="E481" s="70" t="s">
        <v>221</v>
      </c>
      <c r="F481" s="70" t="s">
        <v>843</v>
      </c>
      <c r="G481" s="7"/>
      <c r="H481" s="14">
        <v>18</v>
      </c>
      <c r="I481" s="12">
        <f t="shared" si="48"/>
        <v>18</v>
      </c>
      <c r="J481" s="3"/>
    </row>
    <row r="482" spans="1:10" ht="15" hidden="1" customHeight="1" outlineLevel="2">
      <c r="A482" s="3">
        <f>SUBTOTAL(3,B$5:B482)</f>
        <v>0</v>
      </c>
      <c r="B482" s="23" t="s">
        <v>146</v>
      </c>
      <c r="C482" s="70" t="s">
        <v>9</v>
      </c>
      <c r="D482" s="70" t="s">
        <v>259</v>
      </c>
      <c r="E482" s="70" t="s">
        <v>221</v>
      </c>
      <c r="F482" s="70" t="s">
        <v>24</v>
      </c>
      <c r="G482" s="7"/>
      <c r="H482" s="14">
        <v>18</v>
      </c>
      <c r="I482" s="12">
        <f t="shared" si="48"/>
        <v>18</v>
      </c>
      <c r="J482" s="3"/>
    </row>
    <row r="483" spans="1:10" ht="15" hidden="1" customHeight="1" outlineLevel="2">
      <c r="A483" s="3">
        <f>SUBTOTAL(3,B$5:B483)</f>
        <v>0</v>
      </c>
      <c r="B483" s="23" t="s">
        <v>146</v>
      </c>
      <c r="C483" s="70" t="s">
        <v>9</v>
      </c>
      <c r="D483" s="70" t="s">
        <v>259</v>
      </c>
      <c r="E483" s="70" t="s">
        <v>221</v>
      </c>
      <c r="F483" s="70" t="s">
        <v>1243</v>
      </c>
      <c r="G483" s="7"/>
      <c r="H483" s="14">
        <v>18</v>
      </c>
      <c r="I483" s="12">
        <f t="shared" si="48"/>
        <v>18</v>
      </c>
      <c r="J483" s="3"/>
    </row>
    <row r="484" spans="1:10" ht="15" hidden="1" customHeight="1" outlineLevel="2">
      <c r="A484" s="3">
        <f>SUBTOTAL(3,B$5:B484)</f>
        <v>0</v>
      </c>
      <c r="B484" s="23" t="s">
        <v>146</v>
      </c>
      <c r="C484" s="70" t="s">
        <v>9</v>
      </c>
      <c r="D484" s="70" t="s">
        <v>259</v>
      </c>
      <c r="E484" s="70" t="s">
        <v>221</v>
      </c>
      <c r="F484" s="70" t="s">
        <v>1242</v>
      </c>
      <c r="G484" s="7"/>
      <c r="H484" s="14">
        <v>18</v>
      </c>
      <c r="I484" s="12">
        <f t="shared" ref="I484" si="55">PRODUCT(H484,G484)</f>
        <v>18</v>
      </c>
      <c r="J484" s="3"/>
    </row>
    <row r="485" spans="1:10" ht="15" hidden="1" customHeight="1" outlineLevel="2">
      <c r="A485" s="3">
        <f>SUBTOTAL(3,B$5:B485)</f>
        <v>0</v>
      </c>
      <c r="B485" s="23" t="s">
        <v>145</v>
      </c>
      <c r="C485" s="70" t="s">
        <v>9</v>
      </c>
      <c r="D485" s="70" t="s">
        <v>259</v>
      </c>
      <c r="E485" s="70" t="s">
        <v>651</v>
      </c>
      <c r="F485" s="70" t="s">
        <v>843</v>
      </c>
      <c r="G485" s="7"/>
      <c r="H485" s="14">
        <v>22</v>
      </c>
      <c r="I485" s="12">
        <f t="shared" si="48"/>
        <v>22</v>
      </c>
      <c r="J485" s="3"/>
    </row>
    <row r="486" spans="1:10" ht="15" hidden="1" customHeight="1" outlineLevel="2">
      <c r="A486" s="3">
        <f>SUBTOTAL(3,B$5:B486)</f>
        <v>0</v>
      </c>
      <c r="B486" s="23" t="s">
        <v>145</v>
      </c>
      <c r="C486" s="70" t="s">
        <v>9</v>
      </c>
      <c r="D486" s="70" t="s">
        <v>259</v>
      </c>
      <c r="E486" s="70" t="s">
        <v>651</v>
      </c>
      <c r="F486" s="70" t="s">
        <v>24</v>
      </c>
      <c r="G486" s="7"/>
      <c r="H486" s="14">
        <v>22</v>
      </c>
      <c r="I486" s="12">
        <f t="shared" si="48"/>
        <v>22</v>
      </c>
      <c r="J486" s="3"/>
    </row>
    <row r="487" spans="1:10" ht="15" hidden="1" customHeight="1" outlineLevel="2">
      <c r="A487" s="3">
        <f>SUBTOTAL(3,B$5:B487)</f>
        <v>0</v>
      </c>
      <c r="B487" s="23" t="s">
        <v>145</v>
      </c>
      <c r="C487" s="70" t="s">
        <v>9</v>
      </c>
      <c r="D487" s="70" t="s">
        <v>259</v>
      </c>
      <c r="E487" s="70" t="s">
        <v>651</v>
      </c>
      <c r="F487" s="70" t="s">
        <v>1243</v>
      </c>
      <c r="G487" s="7"/>
      <c r="H487" s="14">
        <v>22</v>
      </c>
      <c r="I487" s="12">
        <f t="shared" si="48"/>
        <v>22</v>
      </c>
      <c r="J487" s="3"/>
    </row>
    <row r="488" spans="1:10" ht="15" hidden="1" customHeight="1" outlineLevel="2">
      <c r="A488" s="3">
        <f>SUBTOTAL(3,B$5:B488)</f>
        <v>0</v>
      </c>
      <c r="B488" s="23" t="s">
        <v>145</v>
      </c>
      <c r="C488" s="70" t="s">
        <v>9</v>
      </c>
      <c r="D488" s="70" t="s">
        <v>259</v>
      </c>
      <c r="E488" s="70" t="s">
        <v>651</v>
      </c>
      <c r="F488" s="70" t="s">
        <v>1242</v>
      </c>
      <c r="G488" s="7"/>
      <c r="H488" s="14">
        <v>22</v>
      </c>
      <c r="I488" s="12">
        <f t="shared" ref="I488" si="56">PRODUCT(H488,G488)</f>
        <v>22</v>
      </c>
      <c r="J488" s="3"/>
    </row>
    <row r="489" spans="1:10" ht="15" hidden="1" customHeight="1" outlineLevel="2">
      <c r="A489" s="3">
        <f>SUBTOTAL(3,B$5:B489)</f>
        <v>0</v>
      </c>
      <c r="B489" s="23" t="s">
        <v>144</v>
      </c>
      <c r="C489" s="70" t="s">
        <v>9</v>
      </c>
      <c r="D489" s="70" t="s">
        <v>259</v>
      </c>
      <c r="E489" s="70"/>
      <c r="F489" s="70" t="s">
        <v>843</v>
      </c>
      <c r="G489" s="7"/>
      <c r="H489" s="14">
        <v>22</v>
      </c>
      <c r="I489" s="12">
        <f t="shared" si="48"/>
        <v>22</v>
      </c>
      <c r="J489" s="3"/>
    </row>
    <row r="490" spans="1:10" ht="15" hidden="1" customHeight="1" outlineLevel="2">
      <c r="A490" s="3">
        <f>SUBTOTAL(3,B$5:B490)</f>
        <v>0</v>
      </c>
      <c r="B490" s="23" t="s">
        <v>144</v>
      </c>
      <c r="C490" s="70" t="s">
        <v>9</v>
      </c>
      <c r="D490" s="70" t="s">
        <v>259</v>
      </c>
      <c r="E490" s="70"/>
      <c r="F490" s="70" t="s">
        <v>24</v>
      </c>
      <c r="G490" s="7"/>
      <c r="H490" s="14">
        <v>22</v>
      </c>
      <c r="I490" s="12">
        <f t="shared" si="48"/>
        <v>22</v>
      </c>
      <c r="J490" s="3"/>
    </row>
    <row r="491" spans="1:10" ht="15" hidden="1" customHeight="1" outlineLevel="2">
      <c r="A491" s="3">
        <f>SUBTOTAL(3,B$5:B491)</f>
        <v>0</v>
      </c>
      <c r="B491" s="23" t="s">
        <v>144</v>
      </c>
      <c r="C491" s="70" t="s">
        <v>9</v>
      </c>
      <c r="D491" s="70" t="s">
        <v>259</v>
      </c>
      <c r="E491" s="70"/>
      <c r="F491" s="70" t="s">
        <v>1243</v>
      </c>
      <c r="G491" s="7"/>
      <c r="H491" s="14">
        <v>22</v>
      </c>
      <c r="I491" s="12">
        <f t="shared" si="48"/>
        <v>22</v>
      </c>
      <c r="J491" s="3"/>
    </row>
    <row r="492" spans="1:10" ht="15" hidden="1" customHeight="1" outlineLevel="2">
      <c r="A492" s="3">
        <f>SUBTOTAL(3,B$5:B492)</f>
        <v>0</v>
      </c>
      <c r="B492" s="23" t="s">
        <v>144</v>
      </c>
      <c r="C492" s="70" t="s">
        <v>9</v>
      </c>
      <c r="D492" s="70" t="s">
        <v>259</v>
      </c>
      <c r="E492" s="70"/>
      <c r="F492" s="70" t="s">
        <v>1242</v>
      </c>
      <c r="G492" s="7"/>
      <c r="H492" s="14">
        <v>22</v>
      </c>
      <c r="I492" s="12">
        <f t="shared" ref="I492" si="57">PRODUCT(H492,G492)</f>
        <v>22</v>
      </c>
      <c r="J492" s="3"/>
    </row>
    <row r="493" spans="1:10" ht="15" hidden="1" customHeight="1" outlineLevel="2">
      <c r="A493" s="3">
        <f>SUBTOTAL(3,B$5:B493)</f>
        <v>0</v>
      </c>
      <c r="B493" s="23" t="s">
        <v>143</v>
      </c>
      <c r="C493" s="70" t="s">
        <v>9</v>
      </c>
      <c r="D493" s="70" t="s">
        <v>720</v>
      </c>
      <c r="E493" s="70"/>
      <c r="F493" s="70" t="s">
        <v>843</v>
      </c>
      <c r="G493" s="7"/>
      <c r="H493" s="14">
        <v>30</v>
      </c>
      <c r="I493" s="12">
        <f t="shared" si="48"/>
        <v>30</v>
      </c>
      <c r="J493" s="3"/>
    </row>
    <row r="494" spans="1:10" ht="15" hidden="1" customHeight="1" outlineLevel="2">
      <c r="A494" s="3">
        <f>SUBTOTAL(3,B$5:B494)</f>
        <v>0</v>
      </c>
      <c r="B494" s="23" t="s">
        <v>143</v>
      </c>
      <c r="C494" s="70" t="s">
        <v>9</v>
      </c>
      <c r="D494" s="70" t="s">
        <v>720</v>
      </c>
      <c r="E494" s="70"/>
      <c r="F494" s="70" t="s">
        <v>24</v>
      </c>
      <c r="G494" s="7"/>
      <c r="H494" s="14">
        <v>30</v>
      </c>
      <c r="I494" s="12">
        <f t="shared" si="48"/>
        <v>30</v>
      </c>
      <c r="J494" s="3"/>
    </row>
    <row r="495" spans="1:10" ht="15" hidden="1" customHeight="1" outlineLevel="2">
      <c r="A495" s="3">
        <f>SUBTOTAL(3,B$5:B495)</f>
        <v>0</v>
      </c>
      <c r="B495" s="23" t="s">
        <v>143</v>
      </c>
      <c r="C495" s="70" t="s">
        <v>9</v>
      </c>
      <c r="D495" s="70" t="s">
        <v>720</v>
      </c>
      <c r="E495" s="70"/>
      <c r="F495" s="70" t="s">
        <v>1243</v>
      </c>
      <c r="G495" s="7"/>
      <c r="H495" s="14">
        <v>30</v>
      </c>
      <c r="I495" s="12">
        <f t="shared" si="48"/>
        <v>30</v>
      </c>
      <c r="J495" s="3"/>
    </row>
    <row r="496" spans="1:10" ht="15" hidden="1" customHeight="1" outlineLevel="2">
      <c r="A496" s="3">
        <f>SUBTOTAL(3,B$5:B496)</f>
        <v>0</v>
      </c>
      <c r="B496" s="23" t="s">
        <v>143</v>
      </c>
      <c r="C496" s="70" t="s">
        <v>9</v>
      </c>
      <c r="D496" s="70" t="s">
        <v>720</v>
      </c>
      <c r="E496" s="70"/>
      <c r="F496" s="70" t="s">
        <v>1242</v>
      </c>
      <c r="G496" s="7"/>
      <c r="H496" s="14">
        <v>30</v>
      </c>
      <c r="I496" s="12">
        <f t="shared" ref="I496" si="58">PRODUCT(H496,G496)</f>
        <v>30</v>
      </c>
      <c r="J496" s="3"/>
    </row>
    <row r="497" spans="1:10" ht="15" hidden="1" customHeight="1" outlineLevel="2">
      <c r="A497" s="3">
        <f>SUBTOTAL(3,B$5:B497)</f>
        <v>0</v>
      </c>
      <c r="B497" s="23" t="s">
        <v>142</v>
      </c>
      <c r="C497" s="70" t="s">
        <v>9</v>
      </c>
      <c r="D497" s="70" t="s">
        <v>1100</v>
      </c>
      <c r="E497" s="70" t="s">
        <v>221</v>
      </c>
      <c r="F497" s="70" t="s">
        <v>97</v>
      </c>
      <c r="G497" s="7"/>
      <c r="H497" s="14">
        <v>35</v>
      </c>
      <c r="I497" s="12">
        <f t="shared" si="48"/>
        <v>35</v>
      </c>
      <c r="J497" s="3"/>
    </row>
    <row r="498" spans="1:10" ht="15" hidden="1" customHeight="1" outlineLevel="2">
      <c r="A498" s="3">
        <f>SUBTOTAL(3,B$5:B498)</f>
        <v>0</v>
      </c>
      <c r="B498" s="23" t="s">
        <v>141</v>
      </c>
      <c r="C498" s="70" t="s">
        <v>9</v>
      </c>
      <c r="D498" s="70" t="s">
        <v>1101</v>
      </c>
      <c r="E498" s="70" t="s">
        <v>221</v>
      </c>
      <c r="F498" s="70" t="s">
        <v>97</v>
      </c>
      <c r="G498" s="7"/>
      <c r="H498" s="14">
        <v>30</v>
      </c>
      <c r="I498" s="12">
        <f t="shared" si="48"/>
        <v>30</v>
      </c>
      <c r="J498" s="3"/>
    </row>
    <row r="499" spans="1:10" ht="15" hidden="1" customHeight="1" outlineLevel="2">
      <c r="A499" s="3">
        <f>SUBTOTAL(3,B$5:B499)</f>
        <v>0</v>
      </c>
      <c r="B499" s="23" t="s">
        <v>140</v>
      </c>
      <c r="C499" s="70" t="s">
        <v>9</v>
      </c>
      <c r="D499" s="70" t="s">
        <v>1102</v>
      </c>
      <c r="E499" s="70" t="s">
        <v>221</v>
      </c>
      <c r="F499" s="70" t="s">
        <v>97</v>
      </c>
      <c r="G499" s="7"/>
      <c r="H499" s="14">
        <v>32</v>
      </c>
      <c r="I499" s="12">
        <f t="shared" si="48"/>
        <v>32</v>
      </c>
      <c r="J499" s="3"/>
    </row>
    <row r="500" spans="1:10" ht="15" hidden="1" customHeight="1" outlineLevel="2">
      <c r="A500" s="3">
        <f>SUBTOTAL(3,B$5:B500)</f>
        <v>0</v>
      </c>
      <c r="B500" s="23" t="s">
        <v>1103</v>
      </c>
      <c r="C500" s="70" t="s">
        <v>9</v>
      </c>
      <c r="D500" s="70" t="s">
        <v>1104</v>
      </c>
      <c r="E500" s="70" t="s">
        <v>1105</v>
      </c>
      <c r="F500" s="70" t="s">
        <v>97</v>
      </c>
      <c r="G500" s="7"/>
      <c r="H500" s="14">
        <v>35</v>
      </c>
      <c r="I500" s="12">
        <f t="shared" si="48"/>
        <v>35</v>
      </c>
      <c r="J500" s="3"/>
    </row>
    <row r="501" spans="1:10" ht="15" hidden="1" customHeight="1" outlineLevel="2">
      <c r="A501" s="3">
        <f>SUBTOTAL(3,B$5:B501)</f>
        <v>0</v>
      </c>
      <c r="B501" s="23" t="s">
        <v>139</v>
      </c>
      <c r="C501" s="70" t="s">
        <v>9</v>
      </c>
      <c r="D501" s="70" t="s">
        <v>1106</v>
      </c>
      <c r="E501" s="70" t="s">
        <v>412</v>
      </c>
      <c r="F501" s="70" t="s">
        <v>97</v>
      </c>
      <c r="G501" s="7"/>
      <c r="H501" s="14">
        <v>38</v>
      </c>
      <c r="I501" s="12">
        <f t="shared" si="48"/>
        <v>38</v>
      </c>
      <c r="J501" s="3"/>
    </row>
    <row r="502" spans="1:10" ht="15" hidden="1" customHeight="1" outlineLevel="2">
      <c r="A502" s="3">
        <f>SUBTOTAL(3,B$5:B502)</f>
        <v>0</v>
      </c>
      <c r="B502" s="23" t="s">
        <v>138</v>
      </c>
      <c r="C502" s="70" t="s">
        <v>9</v>
      </c>
      <c r="D502" s="70" t="s">
        <v>1107</v>
      </c>
      <c r="E502" s="70" t="s">
        <v>482</v>
      </c>
      <c r="F502" s="70" t="s">
        <v>97</v>
      </c>
      <c r="G502" s="7"/>
      <c r="H502" s="14">
        <v>38</v>
      </c>
      <c r="I502" s="12">
        <f t="shared" si="48"/>
        <v>38</v>
      </c>
      <c r="J502" s="3"/>
    </row>
    <row r="503" spans="1:10" ht="14.25" hidden="1" customHeight="1" outlineLevel="2">
      <c r="A503" s="3">
        <f>SUBTOTAL(3,B$5:B503)</f>
        <v>0</v>
      </c>
      <c r="B503" s="23" t="s">
        <v>137</v>
      </c>
      <c r="C503" s="70" t="s">
        <v>9</v>
      </c>
      <c r="D503" s="70" t="s">
        <v>1108</v>
      </c>
      <c r="E503" s="70" t="s">
        <v>415</v>
      </c>
      <c r="F503" s="70" t="s">
        <v>97</v>
      </c>
      <c r="G503" s="7"/>
      <c r="H503" s="14">
        <v>55</v>
      </c>
      <c r="I503" s="12">
        <f t="shared" si="48"/>
        <v>55</v>
      </c>
      <c r="J503" s="3"/>
    </row>
    <row r="504" spans="1:10" ht="15" hidden="1" customHeight="1" outlineLevel="1" collapsed="1">
      <c r="A504" s="3"/>
      <c r="B504" s="23"/>
      <c r="C504" s="23"/>
      <c r="D504" s="1"/>
      <c r="E504" s="1"/>
      <c r="F504" s="1"/>
      <c r="G504" s="7"/>
      <c r="H504" s="14"/>
      <c r="I504" s="12"/>
      <c r="J504" s="3"/>
    </row>
    <row r="505" spans="1:10" ht="15" hidden="1" customHeight="1" outlineLevel="1">
      <c r="A505" s="120"/>
      <c r="B505" s="57"/>
      <c r="C505" s="32">
        <v>15</v>
      </c>
      <c r="D505" s="71" t="s">
        <v>257</v>
      </c>
      <c r="E505" s="71"/>
      <c r="F505" s="57"/>
      <c r="G505" s="57"/>
      <c r="H505" s="57"/>
      <c r="I505" s="57"/>
      <c r="J505" s="56"/>
    </row>
    <row r="506" spans="1:10" ht="15" hidden="1" customHeight="1" outlineLevel="2">
      <c r="A506" s="3">
        <f>SUBTOTAL(3,B$5:B506)</f>
        <v>0</v>
      </c>
      <c r="B506" s="23">
        <v>120</v>
      </c>
      <c r="C506" s="70" t="s">
        <v>9</v>
      </c>
      <c r="D506" s="70" t="s">
        <v>256</v>
      </c>
      <c r="E506" s="70"/>
      <c r="F506" s="70" t="s">
        <v>240</v>
      </c>
      <c r="G506" s="7"/>
      <c r="H506" s="14">
        <v>60</v>
      </c>
      <c r="I506" s="12">
        <f t="shared" ref="I506:I514" si="59">PRODUCT(H506,G506)</f>
        <v>60</v>
      </c>
      <c r="J506" s="3"/>
    </row>
    <row r="507" spans="1:10" ht="15" hidden="1" customHeight="1" outlineLevel="2">
      <c r="A507" s="3">
        <f>SUBTOTAL(3,B$5:B507)</f>
        <v>0</v>
      </c>
      <c r="B507" s="23">
        <v>121</v>
      </c>
      <c r="C507" s="70" t="s">
        <v>9</v>
      </c>
      <c r="D507" s="70" t="s">
        <v>547</v>
      </c>
      <c r="E507" s="70" t="s">
        <v>415</v>
      </c>
      <c r="F507" s="70" t="s">
        <v>240</v>
      </c>
      <c r="G507" s="7"/>
      <c r="H507" s="14">
        <v>50</v>
      </c>
      <c r="I507" s="12">
        <f t="shared" si="59"/>
        <v>50</v>
      </c>
      <c r="J507" s="3"/>
    </row>
    <row r="508" spans="1:10" ht="15" hidden="1" customHeight="1" outlineLevel="2">
      <c r="A508" s="3">
        <f>SUBTOTAL(3,B$5:B508)</f>
        <v>0</v>
      </c>
      <c r="B508" s="23">
        <v>121</v>
      </c>
      <c r="C508" s="70" t="s">
        <v>9</v>
      </c>
      <c r="D508" s="70" t="s">
        <v>547</v>
      </c>
      <c r="E508" s="70" t="s">
        <v>415</v>
      </c>
      <c r="F508" s="70" t="s">
        <v>57</v>
      </c>
      <c r="G508" s="7"/>
      <c r="H508" s="14">
        <v>50</v>
      </c>
      <c r="I508" s="12">
        <f t="shared" si="59"/>
        <v>50</v>
      </c>
      <c r="J508" s="3"/>
    </row>
    <row r="509" spans="1:10" ht="14.25" hidden="1" customHeight="1" outlineLevel="2">
      <c r="A509" s="3">
        <f>SUBTOTAL(3,B$5:B509)</f>
        <v>0</v>
      </c>
      <c r="B509" s="23">
        <v>122</v>
      </c>
      <c r="C509" s="70" t="s">
        <v>9</v>
      </c>
      <c r="D509" s="70" t="s">
        <v>255</v>
      </c>
      <c r="E509" s="70"/>
      <c r="F509" s="70" t="s">
        <v>57</v>
      </c>
      <c r="G509" s="7"/>
      <c r="H509" s="14">
        <v>45</v>
      </c>
      <c r="I509" s="12">
        <f t="shared" si="59"/>
        <v>45</v>
      </c>
      <c r="J509" s="3"/>
    </row>
    <row r="510" spans="1:10" ht="15" hidden="1" customHeight="1" outlineLevel="2">
      <c r="A510" s="3">
        <f>SUBTOTAL(3,B$5:B510)</f>
        <v>0</v>
      </c>
      <c r="B510" s="23">
        <v>122</v>
      </c>
      <c r="C510" s="70" t="s">
        <v>9</v>
      </c>
      <c r="D510" s="70" t="s">
        <v>255</v>
      </c>
      <c r="E510" s="70"/>
      <c r="F510" s="70" t="s">
        <v>240</v>
      </c>
      <c r="G510" s="7"/>
      <c r="H510" s="14">
        <v>45</v>
      </c>
      <c r="I510" s="12">
        <f t="shared" si="59"/>
        <v>45</v>
      </c>
      <c r="J510" s="3"/>
    </row>
    <row r="511" spans="1:10" ht="15" hidden="1" customHeight="1" outlineLevel="2">
      <c r="A511" s="3">
        <f>SUBTOTAL(3,B$5:B511)</f>
        <v>0</v>
      </c>
      <c r="B511" s="23">
        <v>123</v>
      </c>
      <c r="C511" s="70" t="s">
        <v>9</v>
      </c>
      <c r="D511" s="70" t="s">
        <v>254</v>
      </c>
      <c r="E511" s="70"/>
      <c r="F511" s="70" t="s">
        <v>240</v>
      </c>
      <c r="G511" s="7"/>
      <c r="H511" s="14">
        <v>30</v>
      </c>
      <c r="I511" s="12">
        <f t="shared" si="59"/>
        <v>30</v>
      </c>
      <c r="J511" s="3"/>
    </row>
    <row r="512" spans="1:10" ht="15" hidden="1" customHeight="1" outlineLevel="2">
      <c r="A512" s="3">
        <f>SUBTOTAL(3,B$5:B512)</f>
        <v>0</v>
      </c>
      <c r="B512" s="23">
        <v>123</v>
      </c>
      <c r="C512" s="70" t="s">
        <v>9</v>
      </c>
      <c r="D512" s="70" t="s">
        <v>254</v>
      </c>
      <c r="E512" s="70"/>
      <c r="F512" s="70" t="s">
        <v>57</v>
      </c>
      <c r="G512" s="7"/>
      <c r="H512" s="14">
        <v>30</v>
      </c>
      <c r="I512" s="12">
        <f t="shared" si="59"/>
        <v>30</v>
      </c>
      <c r="J512" s="3"/>
    </row>
    <row r="513" spans="1:10" ht="15" hidden="1" customHeight="1" outlineLevel="2">
      <c r="A513" s="3">
        <f>SUBTOTAL(3,B$5:B513)</f>
        <v>0</v>
      </c>
      <c r="B513" s="23">
        <v>124</v>
      </c>
      <c r="C513" s="70" t="s">
        <v>9</v>
      </c>
      <c r="D513" s="70" t="s">
        <v>547</v>
      </c>
      <c r="E513" s="70" t="s">
        <v>221</v>
      </c>
      <c r="F513" s="70" t="s">
        <v>240</v>
      </c>
      <c r="G513" s="7"/>
      <c r="H513" s="14">
        <v>35</v>
      </c>
      <c r="I513" s="12">
        <f t="shared" si="59"/>
        <v>35</v>
      </c>
      <c r="J513" s="3"/>
    </row>
    <row r="514" spans="1:10" ht="15" hidden="1" customHeight="1" outlineLevel="2">
      <c r="A514" s="3">
        <f>SUBTOTAL(3,B$5:B514)</f>
        <v>0</v>
      </c>
      <c r="B514" s="23">
        <v>124</v>
      </c>
      <c r="C514" s="70" t="s">
        <v>9</v>
      </c>
      <c r="D514" s="70" t="s">
        <v>547</v>
      </c>
      <c r="E514" s="70" t="s">
        <v>221</v>
      </c>
      <c r="F514" s="70" t="s">
        <v>57</v>
      </c>
      <c r="G514" s="7"/>
      <c r="H514" s="14">
        <v>35</v>
      </c>
      <c r="I514" s="12">
        <f t="shared" si="59"/>
        <v>35</v>
      </c>
      <c r="J514" s="3"/>
    </row>
    <row r="515" spans="1:10" ht="15" hidden="1" customHeight="1" outlineLevel="2">
      <c r="A515" s="3">
        <f>SUBTOTAL(3,B$5:B515)</f>
        <v>0</v>
      </c>
      <c r="B515" s="70"/>
      <c r="C515" s="70"/>
      <c r="D515" s="70"/>
      <c r="E515" s="70"/>
      <c r="F515" s="70"/>
      <c r="G515" s="7"/>
      <c r="H515" s="14"/>
      <c r="I515" s="12"/>
      <c r="J515" s="3"/>
    </row>
    <row r="516" spans="1:10" ht="15" hidden="1" customHeight="1" outlineLevel="1" collapsed="1">
      <c r="A516" s="3"/>
      <c r="B516" s="23"/>
      <c r="C516" s="23"/>
      <c r="D516" s="1"/>
      <c r="E516" s="1"/>
      <c r="F516" s="1"/>
      <c r="G516" s="7"/>
      <c r="H516" s="14"/>
      <c r="I516" s="12"/>
      <c r="J516" s="3"/>
    </row>
    <row r="517" spans="1:10" ht="15" hidden="1" customHeight="1" outlineLevel="1">
      <c r="A517" s="120"/>
      <c r="B517" s="57"/>
      <c r="C517" s="32">
        <v>16</v>
      </c>
      <c r="D517" s="71" t="s">
        <v>249</v>
      </c>
      <c r="E517" s="71"/>
      <c r="F517" s="57"/>
      <c r="G517" s="57"/>
      <c r="H517" s="57"/>
      <c r="I517" s="57"/>
      <c r="J517" s="56"/>
    </row>
    <row r="518" spans="1:10" ht="15" hidden="1" customHeight="1" outlineLevel="2">
      <c r="A518" s="3">
        <f>SUBTOTAL(3,B$5:B518)</f>
        <v>0</v>
      </c>
      <c r="B518" s="23">
        <v>131</v>
      </c>
      <c r="C518" s="70" t="s">
        <v>9</v>
      </c>
      <c r="D518" s="70" t="s">
        <v>83</v>
      </c>
      <c r="E518" s="70" t="s">
        <v>479</v>
      </c>
      <c r="F518" s="70" t="s">
        <v>24</v>
      </c>
      <c r="G518" s="7"/>
      <c r="H518" s="14">
        <v>220</v>
      </c>
      <c r="I518" s="12">
        <f>PRODUCT(H518,G518)</f>
        <v>220</v>
      </c>
      <c r="J518" s="3"/>
    </row>
    <row r="519" spans="1:10" ht="15" hidden="1" customHeight="1" outlineLevel="2">
      <c r="A519" s="3">
        <f>SUBTOTAL(3,B$5:B519)</f>
        <v>0</v>
      </c>
      <c r="B519" s="23">
        <v>131</v>
      </c>
      <c r="C519" s="70" t="s">
        <v>9</v>
      </c>
      <c r="D519" s="70" t="s">
        <v>83</v>
      </c>
      <c r="E519" s="70" t="s">
        <v>479</v>
      </c>
      <c r="F519" s="70" t="s">
        <v>5</v>
      </c>
      <c r="G519" s="7"/>
      <c r="H519" s="14">
        <v>220</v>
      </c>
      <c r="I519" s="12">
        <f>PRODUCT(H519,G519)</f>
        <v>220</v>
      </c>
      <c r="J519" s="3"/>
    </row>
    <row r="520" spans="1:10" ht="15" hidden="1" customHeight="1" outlineLevel="2">
      <c r="A520" s="3">
        <f>SUBTOTAL(3,B$5:B520)</f>
        <v>0</v>
      </c>
      <c r="B520" s="23">
        <v>132</v>
      </c>
      <c r="C520" s="70" t="s">
        <v>9</v>
      </c>
      <c r="D520" s="70" t="s">
        <v>83</v>
      </c>
      <c r="E520" s="70" t="s">
        <v>221</v>
      </c>
      <c r="F520" s="70" t="s">
        <v>24</v>
      </c>
      <c r="G520" s="7"/>
      <c r="H520" s="14">
        <v>45</v>
      </c>
      <c r="I520" s="12">
        <f>PRODUCT(H520,G520)</f>
        <v>45</v>
      </c>
      <c r="J520" s="3"/>
    </row>
    <row r="521" spans="1:10" ht="15" hidden="1" customHeight="1" outlineLevel="2">
      <c r="A521" s="3">
        <f>SUBTOTAL(3,B$5:B521)</f>
        <v>0</v>
      </c>
      <c r="B521" s="23">
        <v>132</v>
      </c>
      <c r="C521" s="70" t="s">
        <v>9</v>
      </c>
      <c r="D521" s="70" t="s">
        <v>83</v>
      </c>
      <c r="E521" s="70" t="s">
        <v>221</v>
      </c>
      <c r="F521" s="70" t="s">
        <v>5</v>
      </c>
      <c r="G521" s="7"/>
      <c r="H521" s="14">
        <v>45</v>
      </c>
      <c r="I521" s="12">
        <f>PRODUCT(H521,G521)</f>
        <v>45</v>
      </c>
      <c r="J521" s="3"/>
    </row>
    <row r="522" spans="1:10" ht="15" hidden="1" customHeight="1" outlineLevel="2">
      <c r="A522" s="3">
        <f>SUBTOTAL(3,B$5:B522)</f>
        <v>0</v>
      </c>
      <c r="B522" s="23">
        <v>206</v>
      </c>
      <c r="C522" s="70" t="s">
        <v>9</v>
      </c>
      <c r="D522" s="70" t="s">
        <v>596</v>
      </c>
      <c r="E522" s="70" t="s">
        <v>24</v>
      </c>
      <c r="F522" s="70"/>
      <c r="G522" s="7"/>
      <c r="H522" s="14">
        <v>180</v>
      </c>
      <c r="I522" s="12">
        <f t="shared" ref="I522:I525" si="60">PRODUCT(H522,G522)</f>
        <v>180</v>
      </c>
      <c r="J522" s="3"/>
    </row>
    <row r="523" spans="1:10" ht="15" hidden="1" customHeight="1" outlineLevel="2">
      <c r="A523" s="3">
        <f>SUBTOTAL(3,B$5:B523)</f>
        <v>0</v>
      </c>
      <c r="B523" s="23">
        <v>206</v>
      </c>
      <c r="C523" s="70" t="s">
        <v>9</v>
      </c>
      <c r="D523" s="70" t="s">
        <v>596</v>
      </c>
      <c r="E523" s="70" t="s">
        <v>5</v>
      </c>
      <c r="F523" s="70"/>
      <c r="G523" s="7"/>
      <c r="H523" s="14">
        <v>180</v>
      </c>
      <c r="I523" s="12">
        <f t="shared" si="60"/>
        <v>180</v>
      </c>
      <c r="J523" s="3"/>
    </row>
    <row r="524" spans="1:10" ht="15" hidden="1" customHeight="1" outlineLevel="2">
      <c r="A524" s="3">
        <f>SUBTOTAL(3,B$5:B524)</f>
        <v>0</v>
      </c>
      <c r="B524" s="23">
        <v>207</v>
      </c>
      <c r="C524" s="70" t="s">
        <v>9</v>
      </c>
      <c r="D524" s="70" t="s">
        <v>597</v>
      </c>
      <c r="E524" s="70" t="s">
        <v>24</v>
      </c>
      <c r="F524" s="70"/>
      <c r="G524" s="7"/>
      <c r="H524" s="14">
        <v>110</v>
      </c>
      <c r="I524" s="12">
        <f t="shared" si="60"/>
        <v>110</v>
      </c>
      <c r="J524" s="3"/>
    </row>
    <row r="525" spans="1:10" ht="15" hidden="1" customHeight="1" outlineLevel="2">
      <c r="A525" s="3">
        <f>SUBTOTAL(3,B$5:B525)</f>
        <v>0</v>
      </c>
      <c r="B525" s="23">
        <v>207</v>
      </c>
      <c r="C525" s="70" t="s">
        <v>9</v>
      </c>
      <c r="D525" s="70" t="s">
        <v>597</v>
      </c>
      <c r="E525" s="70" t="s">
        <v>5</v>
      </c>
      <c r="F525" s="70"/>
      <c r="G525" s="7"/>
      <c r="H525" s="14">
        <v>110</v>
      </c>
      <c r="I525" s="12">
        <f t="shared" si="60"/>
        <v>110</v>
      </c>
      <c r="J525" s="3"/>
    </row>
    <row r="526" spans="1:10" ht="15" hidden="1" customHeight="1" outlineLevel="2">
      <c r="A526" s="3"/>
      <c r="B526" s="23"/>
      <c r="C526" s="70"/>
      <c r="D526" s="70"/>
      <c r="E526" s="70"/>
      <c r="F526" s="70"/>
      <c r="G526" s="7"/>
      <c r="H526" s="14"/>
      <c r="I526" s="12"/>
      <c r="J526" s="3"/>
    </row>
    <row r="527" spans="1:10" ht="15" hidden="1" customHeight="1" outlineLevel="1" collapsed="1">
      <c r="A527" s="3"/>
      <c r="B527" s="23"/>
      <c r="C527" s="70"/>
      <c r="D527" s="70"/>
      <c r="E527" s="70"/>
      <c r="F527" s="70"/>
      <c r="G527" s="7"/>
      <c r="H527" s="14"/>
      <c r="I527" s="12"/>
      <c r="J527" s="3"/>
    </row>
    <row r="528" spans="1:10" ht="15" hidden="1" customHeight="1" outlineLevel="1">
      <c r="A528" s="120"/>
      <c r="B528" s="57"/>
      <c r="C528" s="32">
        <v>17</v>
      </c>
      <c r="D528" s="71" t="s">
        <v>248</v>
      </c>
      <c r="E528" s="71"/>
      <c r="F528" s="57"/>
      <c r="G528" s="57"/>
      <c r="H528" s="57"/>
      <c r="I528" s="57"/>
      <c r="J528" s="56"/>
    </row>
    <row r="529" spans="1:10" ht="15" hidden="1" customHeight="1" outlineLevel="2">
      <c r="A529" s="3">
        <f>SUBTOTAL(3,B$5:B529)</f>
        <v>0</v>
      </c>
      <c r="B529" s="23">
        <v>126</v>
      </c>
      <c r="C529" s="70" t="s">
        <v>9</v>
      </c>
      <c r="D529" s="70" t="s">
        <v>1691</v>
      </c>
      <c r="E529" s="70"/>
      <c r="F529" s="70" t="s">
        <v>57</v>
      </c>
      <c r="G529" s="7"/>
      <c r="H529" s="14">
        <v>30</v>
      </c>
      <c r="I529" s="12">
        <f t="shared" ref="I529" si="61">PRODUCT(H529,G529)</f>
        <v>30</v>
      </c>
      <c r="J529" s="3"/>
    </row>
    <row r="530" spans="1:10" ht="15" hidden="1" customHeight="1" outlineLevel="2">
      <c r="A530" s="3">
        <f>SUBTOTAL(3,B$5:B530)</f>
        <v>0</v>
      </c>
      <c r="B530" s="23">
        <v>127</v>
      </c>
      <c r="C530" s="70" t="s">
        <v>9</v>
      </c>
      <c r="D530" s="70" t="s">
        <v>247</v>
      </c>
      <c r="E530" s="70"/>
      <c r="F530" s="70" t="s">
        <v>57</v>
      </c>
      <c r="G530" s="7"/>
      <c r="H530" s="14">
        <v>40</v>
      </c>
      <c r="I530" s="12">
        <f t="shared" ref="I530:I535" si="62">PRODUCT(H530,G530)</f>
        <v>40</v>
      </c>
      <c r="J530" s="3"/>
    </row>
    <row r="531" spans="1:10" ht="15" hidden="1" customHeight="1" outlineLevel="2">
      <c r="A531" s="3">
        <f>SUBTOTAL(3,B$5:B531)</f>
        <v>0</v>
      </c>
      <c r="B531" s="23">
        <v>34</v>
      </c>
      <c r="C531" s="70" t="s">
        <v>9</v>
      </c>
      <c r="D531" s="70" t="s">
        <v>247</v>
      </c>
      <c r="E531" s="70" t="s">
        <v>652</v>
      </c>
      <c r="F531" s="70" t="s">
        <v>57</v>
      </c>
      <c r="G531" s="7"/>
      <c r="H531" s="14">
        <v>15</v>
      </c>
      <c r="I531" s="12">
        <f t="shared" si="62"/>
        <v>15</v>
      </c>
      <c r="J531" s="3"/>
    </row>
    <row r="532" spans="1:10" ht="15" hidden="1" customHeight="1" outlineLevel="2">
      <c r="A532" s="3">
        <f>SUBTOTAL(3,B$5:B532)</f>
        <v>0</v>
      </c>
      <c r="B532" s="23">
        <v>133</v>
      </c>
      <c r="C532" s="70" t="s">
        <v>9</v>
      </c>
      <c r="D532" s="70" t="s">
        <v>246</v>
      </c>
      <c r="E532" s="70" t="s">
        <v>478</v>
      </c>
      <c r="F532" s="70" t="s">
        <v>25</v>
      </c>
      <c r="G532" s="7"/>
      <c r="H532" s="14">
        <v>40</v>
      </c>
      <c r="I532" s="12">
        <f t="shared" si="62"/>
        <v>40</v>
      </c>
      <c r="J532" s="3"/>
    </row>
    <row r="533" spans="1:10" ht="15" hidden="1" customHeight="1" outlineLevel="2">
      <c r="A533" s="3">
        <f>SUBTOTAL(3,B$5:B533)</f>
        <v>0</v>
      </c>
      <c r="B533" s="23">
        <v>136</v>
      </c>
      <c r="C533" s="70" t="s">
        <v>9</v>
      </c>
      <c r="D533" s="70" t="s">
        <v>85</v>
      </c>
      <c r="E533" s="70"/>
      <c r="F533" s="70" t="s">
        <v>5</v>
      </c>
      <c r="G533" s="7"/>
      <c r="H533" s="14">
        <v>110</v>
      </c>
      <c r="I533" s="12">
        <f t="shared" si="62"/>
        <v>110</v>
      </c>
      <c r="J533" s="3"/>
    </row>
    <row r="534" spans="1:10" ht="15" hidden="1" customHeight="1" outlineLevel="2">
      <c r="A534" s="3">
        <f>SUBTOTAL(3,B$5:B534)</f>
        <v>0</v>
      </c>
      <c r="B534" s="23">
        <v>103</v>
      </c>
      <c r="C534" s="70" t="s">
        <v>9</v>
      </c>
      <c r="D534" s="70" t="s">
        <v>245</v>
      </c>
      <c r="E534" s="70" t="s">
        <v>411</v>
      </c>
      <c r="F534" s="70" t="s">
        <v>24</v>
      </c>
      <c r="G534" s="7"/>
      <c r="H534" s="14">
        <v>22</v>
      </c>
      <c r="I534" s="12">
        <f t="shared" si="62"/>
        <v>22</v>
      </c>
      <c r="J534" s="3"/>
    </row>
    <row r="535" spans="1:10" ht="15" hidden="1" customHeight="1" outlineLevel="2">
      <c r="A535" s="3">
        <f>SUBTOTAL(3,B$5:B535)</f>
        <v>0</v>
      </c>
      <c r="B535" s="23">
        <v>9</v>
      </c>
      <c r="C535" s="70" t="s">
        <v>9</v>
      </c>
      <c r="D535" s="70" t="s">
        <v>245</v>
      </c>
      <c r="E535" s="70" t="s">
        <v>652</v>
      </c>
      <c r="F535" s="70" t="s">
        <v>24</v>
      </c>
      <c r="G535" s="7"/>
      <c r="H535" s="14">
        <v>15</v>
      </c>
      <c r="I535" s="12">
        <f t="shared" si="62"/>
        <v>15</v>
      </c>
      <c r="J535" s="3"/>
    </row>
    <row r="536" spans="1:10" ht="15" hidden="1" customHeight="1" outlineLevel="1" collapsed="1">
      <c r="A536" s="3"/>
      <c r="B536" s="23"/>
      <c r="C536" s="23"/>
      <c r="D536" s="1"/>
      <c r="E536" s="1"/>
      <c r="F536" s="1"/>
      <c r="G536" s="7"/>
      <c r="H536" s="14"/>
      <c r="I536" s="12"/>
      <c r="J536" s="3"/>
    </row>
    <row r="537" spans="1:10" ht="15" hidden="1" customHeight="1" outlineLevel="1">
      <c r="A537" s="120"/>
      <c r="B537" s="57"/>
      <c r="C537" s="32">
        <v>18</v>
      </c>
      <c r="D537" s="71" t="s">
        <v>47</v>
      </c>
      <c r="E537" s="71"/>
      <c r="F537" s="57"/>
      <c r="G537" s="57"/>
      <c r="H537" s="57"/>
      <c r="I537" s="57"/>
      <c r="J537" s="56"/>
    </row>
    <row r="538" spans="1:10" ht="15" hidden="1" customHeight="1" outlineLevel="2">
      <c r="A538" s="3">
        <f>SUBTOTAL(3,B$5:B538)</f>
        <v>0</v>
      </c>
      <c r="B538" s="23">
        <v>26</v>
      </c>
      <c r="C538" s="70" t="s">
        <v>9</v>
      </c>
      <c r="D538" s="70" t="s">
        <v>324</v>
      </c>
      <c r="E538" s="70" t="s">
        <v>504</v>
      </c>
      <c r="F538" s="70" t="s">
        <v>242</v>
      </c>
      <c r="G538" s="7"/>
      <c r="H538" s="14">
        <v>50</v>
      </c>
      <c r="I538" s="12">
        <f t="shared" ref="I538:I548" si="63">PRODUCT(H538,G538)</f>
        <v>50</v>
      </c>
      <c r="J538" s="3"/>
    </row>
    <row r="539" spans="1:10" ht="15" hidden="1" customHeight="1" outlineLevel="2">
      <c r="A539" s="3">
        <f>SUBTOTAL(3,B$5:B539)</f>
        <v>0</v>
      </c>
      <c r="B539" s="23">
        <v>27</v>
      </c>
      <c r="C539" s="70" t="s">
        <v>9</v>
      </c>
      <c r="D539" s="70" t="s">
        <v>505</v>
      </c>
      <c r="E539" s="70" t="s">
        <v>504</v>
      </c>
      <c r="F539" s="70" t="s">
        <v>242</v>
      </c>
      <c r="G539" s="7"/>
      <c r="H539" s="14">
        <v>50</v>
      </c>
      <c r="I539" s="12">
        <f t="shared" si="63"/>
        <v>50</v>
      </c>
      <c r="J539" s="3"/>
    </row>
    <row r="540" spans="1:10" ht="15" hidden="1" customHeight="1" outlineLevel="2">
      <c r="A540" s="3">
        <f>SUBTOTAL(3,B$5:B540)</f>
        <v>0</v>
      </c>
      <c r="B540" s="23">
        <v>28</v>
      </c>
      <c r="C540" s="70" t="s">
        <v>9</v>
      </c>
      <c r="D540" s="70" t="s">
        <v>506</v>
      </c>
      <c r="E540" s="70" t="s">
        <v>504</v>
      </c>
      <c r="F540" s="70" t="s">
        <v>242</v>
      </c>
      <c r="G540" s="42"/>
      <c r="H540" s="14">
        <v>100</v>
      </c>
      <c r="I540" s="12">
        <f t="shared" si="63"/>
        <v>100</v>
      </c>
      <c r="J540" s="3"/>
    </row>
    <row r="541" spans="1:10" ht="15" hidden="1" customHeight="1" outlineLevel="2">
      <c r="A541" s="3">
        <f>SUBTOTAL(3,B$5:B541)</f>
        <v>0</v>
      </c>
      <c r="B541" s="23">
        <v>3</v>
      </c>
      <c r="C541" s="70" t="s">
        <v>9</v>
      </c>
      <c r="D541" s="70" t="s">
        <v>507</v>
      </c>
      <c r="E541" s="70" t="s">
        <v>504</v>
      </c>
      <c r="F541" s="70" t="s">
        <v>239</v>
      </c>
      <c r="G541" s="7"/>
      <c r="H541" s="14">
        <v>250</v>
      </c>
      <c r="I541" s="12">
        <f t="shared" si="63"/>
        <v>250</v>
      </c>
      <c r="J541" s="3"/>
    </row>
    <row r="542" spans="1:10" ht="15" hidden="1" customHeight="1" outlineLevel="2">
      <c r="A542" s="3">
        <f>SUBTOTAL(3,B$5:B542)</f>
        <v>0</v>
      </c>
      <c r="B542" s="23" t="s">
        <v>50</v>
      </c>
      <c r="C542" s="70" t="s">
        <v>9</v>
      </c>
      <c r="D542" s="70" t="s">
        <v>340</v>
      </c>
      <c r="E542" s="70" t="s">
        <v>504</v>
      </c>
      <c r="F542" s="70" t="s">
        <v>239</v>
      </c>
      <c r="G542" s="7"/>
      <c r="H542" s="14">
        <v>180</v>
      </c>
      <c r="I542" s="12">
        <f t="shared" si="63"/>
        <v>180</v>
      </c>
      <c r="J542" s="3"/>
    </row>
    <row r="543" spans="1:10" ht="15" hidden="1" customHeight="1" outlineLevel="2">
      <c r="A543" s="3">
        <f>SUBTOTAL(3,B$5:B543)</f>
        <v>0</v>
      </c>
      <c r="B543" s="23" t="s">
        <v>50</v>
      </c>
      <c r="C543" s="70" t="s">
        <v>9</v>
      </c>
      <c r="D543" s="70" t="s">
        <v>340</v>
      </c>
      <c r="E543" s="70" t="s">
        <v>504</v>
      </c>
      <c r="F543" s="70" t="s">
        <v>24</v>
      </c>
      <c r="G543" s="7"/>
      <c r="H543" s="14">
        <v>180</v>
      </c>
      <c r="I543" s="12">
        <f t="shared" si="63"/>
        <v>180</v>
      </c>
      <c r="J543" s="3"/>
    </row>
    <row r="544" spans="1:10" ht="15" hidden="1" customHeight="1" outlineLevel="2">
      <c r="A544" s="3">
        <f>SUBTOTAL(3,B$5:B544)</f>
        <v>0</v>
      </c>
      <c r="B544" s="23" t="s">
        <v>241</v>
      </c>
      <c r="C544" s="70" t="s">
        <v>9</v>
      </c>
      <c r="D544" s="70" t="s">
        <v>508</v>
      </c>
      <c r="E544" s="70" t="s">
        <v>504</v>
      </c>
      <c r="F544" s="70" t="s">
        <v>24</v>
      </c>
      <c r="G544" s="7"/>
      <c r="H544" s="14">
        <v>350</v>
      </c>
      <c r="I544" s="12">
        <f t="shared" si="63"/>
        <v>350</v>
      </c>
      <c r="J544" s="3"/>
    </row>
    <row r="545" spans="1:10" ht="15" hidden="1" customHeight="1" outlineLevel="2">
      <c r="A545" s="3">
        <f>SUBTOTAL(3,B$5:B545)</f>
        <v>0</v>
      </c>
      <c r="B545" s="23">
        <v>23</v>
      </c>
      <c r="C545" s="70" t="s">
        <v>9</v>
      </c>
      <c r="D545" s="70" t="s">
        <v>509</v>
      </c>
      <c r="E545" s="70" t="s">
        <v>504</v>
      </c>
      <c r="F545" s="70" t="s">
        <v>240</v>
      </c>
      <c r="G545" s="7"/>
      <c r="H545" s="14">
        <v>600</v>
      </c>
      <c r="I545" s="12">
        <f t="shared" si="63"/>
        <v>600</v>
      </c>
      <c r="J545" s="3"/>
    </row>
    <row r="546" spans="1:10" ht="15" hidden="1" customHeight="1" outlineLevel="2">
      <c r="A546" s="3">
        <f>SUBTOTAL(3,B$5:B546)</f>
        <v>0</v>
      </c>
      <c r="B546" s="23">
        <v>23</v>
      </c>
      <c r="C546" s="70" t="s">
        <v>9</v>
      </c>
      <c r="D546" s="70" t="s">
        <v>509</v>
      </c>
      <c r="E546" s="70" t="s">
        <v>504</v>
      </c>
      <c r="F546" s="70" t="s">
        <v>24</v>
      </c>
      <c r="G546" s="7"/>
      <c r="H546" s="14">
        <v>600</v>
      </c>
      <c r="I546" s="12">
        <f t="shared" si="63"/>
        <v>600</v>
      </c>
      <c r="J546" s="3"/>
    </row>
    <row r="547" spans="1:10" ht="15" hidden="1" customHeight="1" outlineLevel="2">
      <c r="A547" s="3">
        <f>SUBTOTAL(3,B$5:B547)</f>
        <v>0</v>
      </c>
      <c r="B547" s="23">
        <v>35</v>
      </c>
      <c r="C547" s="70" t="s">
        <v>9</v>
      </c>
      <c r="D547" s="70" t="s">
        <v>510</v>
      </c>
      <c r="E547" s="70" t="s">
        <v>504</v>
      </c>
      <c r="F547" s="70" t="s">
        <v>239</v>
      </c>
      <c r="G547" s="7"/>
      <c r="H547" s="14">
        <v>650</v>
      </c>
      <c r="I547" s="12">
        <f t="shared" si="63"/>
        <v>650</v>
      </c>
      <c r="J547" s="3"/>
    </row>
    <row r="548" spans="1:10" ht="15" hidden="1" customHeight="1" outlineLevel="2">
      <c r="A548" s="3">
        <f>SUBTOTAL(3,B$5:B548)</f>
        <v>0</v>
      </c>
      <c r="B548" s="23">
        <v>35</v>
      </c>
      <c r="C548" s="70" t="s">
        <v>9</v>
      </c>
      <c r="D548" s="70" t="s">
        <v>510</v>
      </c>
      <c r="E548" s="70" t="s">
        <v>504</v>
      </c>
      <c r="F548" s="70" t="s">
        <v>24</v>
      </c>
      <c r="G548" s="7"/>
      <c r="H548" s="14">
        <v>650</v>
      </c>
      <c r="I548" s="12">
        <f t="shared" si="63"/>
        <v>650</v>
      </c>
      <c r="J548" s="3"/>
    </row>
    <row r="549" spans="1:10" ht="15" hidden="1" customHeight="1" outlineLevel="1" collapsed="1">
      <c r="A549" s="3"/>
      <c r="B549" s="23"/>
      <c r="C549" s="23"/>
      <c r="D549" s="1"/>
      <c r="E549" s="1"/>
      <c r="F549" s="1"/>
      <c r="G549" s="1"/>
      <c r="H549" s="1"/>
      <c r="I549" s="1"/>
      <c r="J549" s="1"/>
    </row>
    <row r="550" spans="1:10" ht="15" hidden="1" customHeight="1" outlineLevel="1">
      <c r="A550" s="3"/>
      <c r="B550" s="23"/>
      <c r="C550" s="60" t="s">
        <v>386</v>
      </c>
      <c r="D550" s="72" t="s">
        <v>238</v>
      </c>
      <c r="E550" s="72"/>
      <c r="F550" s="1"/>
      <c r="G550" s="1"/>
      <c r="H550" s="1"/>
      <c r="I550" s="1"/>
      <c r="J550" s="1"/>
    </row>
    <row r="551" spans="1:10" ht="15" hidden="1" customHeight="1" outlineLevel="1">
      <c r="A551" s="3"/>
      <c r="B551" s="23"/>
      <c r="C551" s="64"/>
      <c r="D551" s="63"/>
      <c r="E551" s="63"/>
      <c r="F551" s="1"/>
      <c r="G551" s="1"/>
      <c r="H551" s="1"/>
      <c r="I551" s="1"/>
      <c r="J551" s="1"/>
    </row>
    <row r="552" spans="1:10" ht="15" hidden="1" customHeight="1" outlineLevel="1">
      <c r="A552" s="120"/>
      <c r="B552" s="57"/>
      <c r="C552" s="58">
        <v>1</v>
      </c>
      <c r="D552" s="71" t="s">
        <v>237</v>
      </c>
      <c r="E552" s="71"/>
      <c r="F552" s="57"/>
      <c r="G552" s="57"/>
      <c r="H552" s="57"/>
      <c r="I552" s="57"/>
      <c r="J552" s="56"/>
    </row>
    <row r="553" spans="1:10" ht="15" hidden="1" customHeight="1" outlineLevel="2">
      <c r="A553" s="3">
        <f>SUBTOTAL(3,B$5:B553)</f>
        <v>0</v>
      </c>
      <c r="B553" s="23" t="s">
        <v>1974</v>
      </c>
      <c r="C553" s="70" t="s">
        <v>9</v>
      </c>
      <c r="D553" s="70" t="s">
        <v>2008</v>
      </c>
      <c r="E553" s="70" t="s">
        <v>493</v>
      </c>
      <c r="F553" s="70" t="s">
        <v>2009</v>
      </c>
      <c r="G553" s="7"/>
      <c r="H553" s="14">
        <v>350</v>
      </c>
      <c r="I553" s="12">
        <f t="shared" ref="I553:I584" si="64">PRODUCT(H553,G553)</f>
        <v>350</v>
      </c>
      <c r="J553" s="3"/>
    </row>
    <row r="554" spans="1:10" ht="15" hidden="1" customHeight="1" outlineLevel="2">
      <c r="A554" s="3">
        <f>SUBTOTAL(3,B$5:B554)</f>
        <v>0</v>
      </c>
      <c r="B554" s="23" t="s">
        <v>1975</v>
      </c>
      <c r="C554" s="70" t="s">
        <v>9</v>
      </c>
      <c r="D554" s="70" t="s">
        <v>2008</v>
      </c>
      <c r="E554" s="70" t="s">
        <v>493</v>
      </c>
      <c r="F554" s="70" t="s">
        <v>2009</v>
      </c>
      <c r="G554" s="7"/>
      <c r="H554" s="14">
        <v>150</v>
      </c>
      <c r="I554" s="12">
        <f t="shared" si="64"/>
        <v>150</v>
      </c>
      <c r="J554" s="3"/>
    </row>
    <row r="555" spans="1:10" ht="15" hidden="1" customHeight="1" outlineLevel="2">
      <c r="A555" s="3">
        <f>SUBTOTAL(3,B$5:B555)</f>
        <v>0</v>
      </c>
      <c r="B555" s="23" t="s">
        <v>1976</v>
      </c>
      <c r="C555" s="70" t="s">
        <v>9</v>
      </c>
      <c r="D555" s="70" t="s">
        <v>2008</v>
      </c>
      <c r="E555" s="70" t="s">
        <v>493</v>
      </c>
      <c r="F555" s="70" t="s">
        <v>2009</v>
      </c>
      <c r="G555" s="7"/>
      <c r="H555" s="14">
        <v>420</v>
      </c>
      <c r="I555" s="12">
        <f t="shared" si="64"/>
        <v>420</v>
      </c>
      <c r="J555" s="3"/>
    </row>
    <row r="556" spans="1:10" ht="15" hidden="1" customHeight="1" outlineLevel="2">
      <c r="A556" s="3">
        <f>SUBTOTAL(3,B$5:B556)</f>
        <v>0</v>
      </c>
      <c r="B556" s="23" t="s">
        <v>1977</v>
      </c>
      <c r="C556" s="70" t="s">
        <v>9</v>
      </c>
      <c r="D556" s="70" t="s">
        <v>2008</v>
      </c>
      <c r="E556" s="70" t="s">
        <v>493</v>
      </c>
      <c r="F556" s="70" t="s">
        <v>2009</v>
      </c>
      <c r="G556" s="7"/>
      <c r="H556" s="14">
        <v>380</v>
      </c>
      <c r="I556" s="12">
        <f t="shared" si="64"/>
        <v>380</v>
      </c>
      <c r="J556" s="3"/>
    </row>
    <row r="557" spans="1:10" ht="15" hidden="1" customHeight="1" outlineLevel="2">
      <c r="A557" s="3">
        <f>SUBTOTAL(3,B$5:B557)</f>
        <v>0</v>
      </c>
      <c r="B557" s="23" t="s">
        <v>1978</v>
      </c>
      <c r="C557" s="70" t="s">
        <v>9</v>
      </c>
      <c r="D557" s="70" t="s">
        <v>2008</v>
      </c>
      <c r="E557" s="70" t="s">
        <v>2010</v>
      </c>
      <c r="F557" s="70" t="s">
        <v>2009</v>
      </c>
      <c r="G557" s="7"/>
      <c r="H557" s="14">
        <v>700</v>
      </c>
      <c r="I557" s="12">
        <f t="shared" si="64"/>
        <v>700</v>
      </c>
      <c r="J557" s="3"/>
    </row>
    <row r="558" spans="1:10" ht="15" hidden="1" customHeight="1" outlineLevel="2">
      <c r="A558" s="3">
        <f>SUBTOTAL(3,B$5:B558)</f>
        <v>0</v>
      </c>
      <c r="B558" s="23" t="s">
        <v>1979</v>
      </c>
      <c r="C558" s="70" t="s">
        <v>9</v>
      </c>
      <c r="D558" s="70" t="s">
        <v>2008</v>
      </c>
      <c r="E558" s="70" t="s">
        <v>493</v>
      </c>
      <c r="F558" s="70" t="s">
        <v>2009</v>
      </c>
      <c r="G558" s="7"/>
      <c r="H558" s="14">
        <v>375</v>
      </c>
      <c r="I558" s="12">
        <f t="shared" si="64"/>
        <v>375</v>
      </c>
      <c r="J558" s="3"/>
    </row>
    <row r="559" spans="1:10" ht="15" hidden="1" customHeight="1" outlineLevel="2">
      <c r="A559" s="3">
        <f>SUBTOTAL(3,B$5:B559)</f>
        <v>0</v>
      </c>
      <c r="B559" s="23" t="s">
        <v>1980</v>
      </c>
      <c r="C559" s="70" t="s">
        <v>9</v>
      </c>
      <c r="D559" s="70" t="s">
        <v>2008</v>
      </c>
      <c r="E559" s="70" t="s">
        <v>493</v>
      </c>
      <c r="F559" s="70" t="s">
        <v>2009</v>
      </c>
      <c r="G559" s="7"/>
      <c r="H559" s="14">
        <v>345</v>
      </c>
      <c r="I559" s="12">
        <f t="shared" si="64"/>
        <v>345</v>
      </c>
      <c r="J559" s="3"/>
    </row>
    <row r="560" spans="1:10" ht="15" hidden="1" customHeight="1" outlineLevel="2">
      <c r="A560" s="3">
        <f>SUBTOTAL(3,B$5:B560)</f>
        <v>0</v>
      </c>
      <c r="B560" s="23" t="s">
        <v>1981</v>
      </c>
      <c r="C560" s="70" t="s">
        <v>9</v>
      </c>
      <c r="D560" s="70" t="s">
        <v>2008</v>
      </c>
      <c r="E560" s="70" t="s">
        <v>493</v>
      </c>
      <c r="F560" s="70" t="s">
        <v>2009</v>
      </c>
      <c r="G560" s="7"/>
      <c r="H560" s="14">
        <v>420</v>
      </c>
      <c r="I560" s="12">
        <f t="shared" si="64"/>
        <v>420</v>
      </c>
      <c r="J560" s="3"/>
    </row>
    <row r="561" spans="1:10" ht="15" hidden="1" customHeight="1" outlineLevel="2">
      <c r="A561" s="3">
        <f>SUBTOTAL(3,B$5:B561)</f>
        <v>0</v>
      </c>
      <c r="B561" s="23" t="s">
        <v>1982</v>
      </c>
      <c r="C561" s="70" t="s">
        <v>9</v>
      </c>
      <c r="D561" s="70" t="s">
        <v>2008</v>
      </c>
      <c r="E561" s="70" t="s">
        <v>493</v>
      </c>
      <c r="F561" s="70" t="s">
        <v>2009</v>
      </c>
      <c r="G561" s="7"/>
      <c r="H561" s="14">
        <v>240</v>
      </c>
      <c r="I561" s="12">
        <f t="shared" si="64"/>
        <v>240</v>
      </c>
      <c r="J561" s="3"/>
    </row>
    <row r="562" spans="1:10" ht="15" hidden="1" customHeight="1" outlineLevel="2">
      <c r="A562" s="3">
        <f>SUBTOTAL(3,B$5:B562)</f>
        <v>0</v>
      </c>
      <c r="B562" s="23" t="s">
        <v>1983</v>
      </c>
      <c r="C562" s="70" t="s">
        <v>9</v>
      </c>
      <c r="D562" s="70" t="s">
        <v>2008</v>
      </c>
      <c r="E562" s="70" t="s">
        <v>493</v>
      </c>
      <c r="F562" s="70" t="s">
        <v>2009</v>
      </c>
      <c r="G562" s="7"/>
      <c r="H562" s="14">
        <v>60</v>
      </c>
      <c r="I562" s="12">
        <f t="shared" si="64"/>
        <v>60</v>
      </c>
      <c r="J562" s="3"/>
    </row>
    <row r="563" spans="1:10" ht="15" hidden="1" customHeight="1" outlineLevel="2">
      <c r="A563" s="3">
        <f>SUBTOTAL(3,B$5:B563)</f>
        <v>0</v>
      </c>
      <c r="B563" s="23" t="s">
        <v>1984</v>
      </c>
      <c r="C563" s="70" t="s">
        <v>9</v>
      </c>
      <c r="D563" s="70" t="s">
        <v>2008</v>
      </c>
      <c r="E563" s="70" t="s">
        <v>493</v>
      </c>
      <c r="F563" s="70" t="s">
        <v>2009</v>
      </c>
      <c r="G563" s="7"/>
      <c r="H563" s="14">
        <v>60</v>
      </c>
      <c r="I563" s="12">
        <f t="shared" si="64"/>
        <v>60</v>
      </c>
      <c r="J563" s="3"/>
    </row>
    <row r="564" spans="1:10" ht="15" hidden="1" customHeight="1" outlineLevel="2">
      <c r="A564" s="3">
        <f>SUBTOTAL(3,B$5:B564)</f>
        <v>0</v>
      </c>
      <c r="B564" s="23" t="s">
        <v>1985</v>
      </c>
      <c r="C564" s="70" t="s">
        <v>9</v>
      </c>
      <c r="D564" s="70" t="s">
        <v>2008</v>
      </c>
      <c r="E564" s="70" t="s">
        <v>493</v>
      </c>
      <c r="F564" s="70" t="s">
        <v>2009</v>
      </c>
      <c r="G564" s="7"/>
      <c r="H564" s="14">
        <v>60</v>
      </c>
      <c r="I564" s="12">
        <f t="shared" si="64"/>
        <v>60</v>
      </c>
      <c r="J564" s="3"/>
    </row>
    <row r="565" spans="1:10" ht="15" hidden="1" customHeight="1" outlineLevel="2">
      <c r="A565" s="3">
        <f>SUBTOTAL(3,B$5:B565)</f>
        <v>0</v>
      </c>
      <c r="B565" s="23" t="s">
        <v>1986</v>
      </c>
      <c r="C565" s="70" t="s">
        <v>9</v>
      </c>
      <c r="D565" s="70" t="s">
        <v>2008</v>
      </c>
      <c r="E565" s="70" t="s">
        <v>493</v>
      </c>
      <c r="F565" s="70" t="s">
        <v>2009</v>
      </c>
      <c r="G565" s="7"/>
      <c r="H565" s="14">
        <v>50</v>
      </c>
      <c r="I565" s="12">
        <f t="shared" si="64"/>
        <v>50</v>
      </c>
      <c r="J565" s="3"/>
    </row>
    <row r="566" spans="1:10" ht="15" hidden="1" customHeight="1" outlineLevel="2">
      <c r="A566" s="3">
        <f>SUBTOTAL(3,B$5:B566)</f>
        <v>0</v>
      </c>
      <c r="B566" s="23" t="s">
        <v>1987</v>
      </c>
      <c r="C566" s="70" t="s">
        <v>9</v>
      </c>
      <c r="D566" s="70" t="s">
        <v>2008</v>
      </c>
      <c r="E566" s="70" t="s">
        <v>493</v>
      </c>
      <c r="F566" s="70" t="s">
        <v>2009</v>
      </c>
      <c r="G566" s="7"/>
      <c r="H566" s="14">
        <v>120</v>
      </c>
      <c r="I566" s="12">
        <f t="shared" si="64"/>
        <v>120</v>
      </c>
      <c r="J566" s="3"/>
    </row>
    <row r="567" spans="1:10" ht="15" hidden="1" customHeight="1" outlineLevel="2">
      <c r="A567" s="3">
        <f>SUBTOTAL(3,B$5:B567)</f>
        <v>0</v>
      </c>
      <c r="B567" s="23" t="s">
        <v>1988</v>
      </c>
      <c r="C567" s="70" t="s">
        <v>9</v>
      </c>
      <c r="D567" s="70" t="s">
        <v>2008</v>
      </c>
      <c r="E567" s="70" t="s">
        <v>493</v>
      </c>
      <c r="F567" s="70" t="s">
        <v>2009</v>
      </c>
      <c r="G567" s="7"/>
      <c r="H567" s="14">
        <v>130</v>
      </c>
      <c r="I567" s="12">
        <f t="shared" si="64"/>
        <v>130</v>
      </c>
      <c r="J567" s="3"/>
    </row>
    <row r="568" spans="1:10" ht="15" hidden="1" customHeight="1" outlineLevel="2">
      <c r="A568" s="3">
        <f>SUBTOTAL(3,B$5:B568)</f>
        <v>0</v>
      </c>
      <c r="B568" s="23" t="s">
        <v>1989</v>
      </c>
      <c r="C568" s="70" t="s">
        <v>9</v>
      </c>
      <c r="D568" s="70" t="s">
        <v>2008</v>
      </c>
      <c r="E568" s="70" t="s">
        <v>493</v>
      </c>
      <c r="F568" s="70" t="s">
        <v>2009</v>
      </c>
      <c r="G568" s="7"/>
      <c r="H568" s="14">
        <v>95</v>
      </c>
      <c r="I568" s="12">
        <f t="shared" si="64"/>
        <v>95</v>
      </c>
      <c r="J568" s="3"/>
    </row>
    <row r="569" spans="1:10" ht="15" hidden="1" customHeight="1" outlineLevel="2">
      <c r="A569" s="3">
        <f>SUBTOTAL(3,B$5:B569)</f>
        <v>0</v>
      </c>
      <c r="B569" s="23" t="s">
        <v>1990</v>
      </c>
      <c r="C569" s="70" t="s">
        <v>9</v>
      </c>
      <c r="D569" s="70" t="s">
        <v>2008</v>
      </c>
      <c r="E569" s="70" t="s">
        <v>493</v>
      </c>
      <c r="F569" s="70" t="s">
        <v>2009</v>
      </c>
      <c r="G569" s="7"/>
      <c r="H569" s="14">
        <v>120</v>
      </c>
      <c r="I569" s="12">
        <f t="shared" si="64"/>
        <v>120</v>
      </c>
      <c r="J569" s="3"/>
    </row>
    <row r="570" spans="1:10" ht="15" hidden="1" customHeight="1" outlineLevel="2">
      <c r="A570" s="3">
        <f>SUBTOTAL(3,B$5:B570)</f>
        <v>0</v>
      </c>
      <c r="B570" s="23" t="s">
        <v>1991</v>
      </c>
      <c r="C570" s="70" t="s">
        <v>9</v>
      </c>
      <c r="D570" s="70" t="s">
        <v>2008</v>
      </c>
      <c r="E570" s="70" t="s">
        <v>493</v>
      </c>
      <c r="F570" s="70" t="s">
        <v>2009</v>
      </c>
      <c r="G570" s="7"/>
      <c r="H570" s="14">
        <v>140</v>
      </c>
      <c r="I570" s="12">
        <f t="shared" si="64"/>
        <v>140</v>
      </c>
      <c r="J570" s="3"/>
    </row>
    <row r="571" spans="1:10" ht="15" hidden="1" customHeight="1" outlineLevel="2">
      <c r="A571" s="3">
        <f>SUBTOTAL(3,B$5:B571)</f>
        <v>0</v>
      </c>
      <c r="B571" s="23" t="s">
        <v>1992</v>
      </c>
      <c r="C571" s="70" t="s">
        <v>9</v>
      </c>
      <c r="D571" s="70" t="s">
        <v>2008</v>
      </c>
      <c r="E571" s="70" t="s">
        <v>493</v>
      </c>
      <c r="F571" s="70" t="s">
        <v>2009</v>
      </c>
      <c r="G571" s="7"/>
      <c r="H571" s="14">
        <v>70</v>
      </c>
      <c r="I571" s="12">
        <f t="shared" si="64"/>
        <v>70</v>
      </c>
      <c r="J571" s="3"/>
    </row>
    <row r="572" spans="1:10" ht="15" hidden="1" customHeight="1" outlineLevel="2">
      <c r="A572" s="3">
        <f>SUBTOTAL(3,B$5:B572)</f>
        <v>0</v>
      </c>
      <c r="B572" s="23" t="s">
        <v>1993</v>
      </c>
      <c r="C572" s="70" t="s">
        <v>9</v>
      </c>
      <c r="D572" s="70" t="s">
        <v>2008</v>
      </c>
      <c r="E572" s="70" t="s">
        <v>493</v>
      </c>
      <c r="F572" s="70" t="s">
        <v>2009</v>
      </c>
      <c r="G572" s="7"/>
      <c r="H572" s="14">
        <v>275</v>
      </c>
      <c r="I572" s="12">
        <f t="shared" si="64"/>
        <v>275</v>
      </c>
      <c r="J572" s="3"/>
    </row>
    <row r="573" spans="1:10" ht="15" hidden="1" customHeight="1" outlineLevel="2">
      <c r="A573" s="3">
        <f>SUBTOTAL(3,B$5:B573)</f>
        <v>0</v>
      </c>
      <c r="B573" s="23" t="s">
        <v>1994</v>
      </c>
      <c r="C573" s="70" t="s">
        <v>9</v>
      </c>
      <c r="D573" s="70" t="s">
        <v>2008</v>
      </c>
      <c r="E573" s="70" t="s">
        <v>493</v>
      </c>
      <c r="F573" s="70" t="s">
        <v>2009</v>
      </c>
      <c r="G573" s="7"/>
      <c r="H573" s="14">
        <v>135</v>
      </c>
      <c r="I573" s="12">
        <f t="shared" si="64"/>
        <v>135</v>
      </c>
      <c r="J573" s="3"/>
    </row>
    <row r="574" spans="1:10" ht="15" hidden="1" customHeight="1" outlineLevel="2">
      <c r="A574" s="3">
        <f>SUBTOTAL(3,B$5:B574)</f>
        <v>0</v>
      </c>
      <c r="B574" s="23" t="s">
        <v>1996</v>
      </c>
      <c r="C574" s="70" t="s">
        <v>9</v>
      </c>
      <c r="D574" s="70" t="s">
        <v>2008</v>
      </c>
      <c r="E574" s="70" t="s">
        <v>493</v>
      </c>
      <c r="F574" s="70" t="s">
        <v>2009</v>
      </c>
      <c r="G574" s="7"/>
      <c r="H574" s="14">
        <v>240</v>
      </c>
      <c r="I574" s="12">
        <f t="shared" si="64"/>
        <v>240</v>
      </c>
      <c r="J574" s="3"/>
    </row>
    <row r="575" spans="1:10" ht="15" hidden="1" customHeight="1" outlineLevel="2">
      <c r="A575" s="3">
        <f>SUBTOTAL(3,B$5:B575)</f>
        <v>0</v>
      </c>
      <c r="B575" s="23" t="s">
        <v>1997</v>
      </c>
      <c r="C575" s="70" t="s">
        <v>9</v>
      </c>
      <c r="D575" s="70" t="s">
        <v>2008</v>
      </c>
      <c r="E575" s="70" t="s">
        <v>2012</v>
      </c>
      <c r="F575" s="70" t="s">
        <v>2009</v>
      </c>
      <c r="G575" s="7"/>
      <c r="H575" s="14">
        <v>525</v>
      </c>
      <c r="I575" s="12">
        <f t="shared" si="64"/>
        <v>525</v>
      </c>
      <c r="J575" s="3"/>
    </row>
    <row r="576" spans="1:10" ht="15" hidden="1" customHeight="1" outlineLevel="2">
      <c r="A576" s="3">
        <f>SUBTOTAL(3,B$5:B576)</f>
        <v>0</v>
      </c>
      <c r="B576" s="23" t="s">
        <v>1998</v>
      </c>
      <c r="C576" s="70" t="s">
        <v>9</v>
      </c>
      <c r="D576" s="70" t="s">
        <v>2008</v>
      </c>
      <c r="E576" s="70" t="s">
        <v>493</v>
      </c>
      <c r="F576" s="70" t="s">
        <v>2009</v>
      </c>
      <c r="G576" s="7"/>
      <c r="H576" s="14">
        <v>180</v>
      </c>
      <c r="I576" s="12">
        <f t="shared" si="64"/>
        <v>180</v>
      </c>
      <c r="J576" s="3"/>
    </row>
    <row r="577" spans="1:10" ht="15" hidden="1" customHeight="1" outlineLevel="2">
      <c r="A577" s="3">
        <f>SUBTOTAL(3,B$5:B577)</f>
        <v>0</v>
      </c>
      <c r="B577" s="23" t="s">
        <v>1999</v>
      </c>
      <c r="C577" s="70" t="s">
        <v>9</v>
      </c>
      <c r="D577" s="70" t="s">
        <v>2008</v>
      </c>
      <c r="E577" s="70" t="s">
        <v>493</v>
      </c>
      <c r="F577" s="70" t="s">
        <v>2009</v>
      </c>
      <c r="G577" s="7"/>
      <c r="H577" s="14">
        <v>240</v>
      </c>
      <c r="I577" s="12">
        <f t="shared" si="64"/>
        <v>240</v>
      </c>
      <c r="J577" s="3"/>
    </row>
    <row r="578" spans="1:10" ht="15" hidden="1" customHeight="1" outlineLevel="2">
      <c r="A578" s="3">
        <f>SUBTOTAL(3,B$5:B578)</f>
        <v>0</v>
      </c>
      <c r="B578" s="23" t="s">
        <v>2000</v>
      </c>
      <c r="C578" s="70" t="s">
        <v>9</v>
      </c>
      <c r="D578" s="70" t="s">
        <v>2008</v>
      </c>
      <c r="E578" s="70" t="s">
        <v>2011</v>
      </c>
      <c r="F578" s="70" t="s">
        <v>2009</v>
      </c>
      <c r="G578" s="7"/>
      <c r="H578" s="14">
        <v>550</v>
      </c>
      <c r="I578" s="12">
        <f t="shared" si="64"/>
        <v>550</v>
      </c>
      <c r="J578" s="3"/>
    </row>
    <row r="579" spans="1:10" ht="15" hidden="1" customHeight="1" outlineLevel="2">
      <c r="A579" s="3">
        <f>SUBTOTAL(3,B$5:B579)</f>
        <v>0</v>
      </c>
      <c r="B579" s="23" t="s">
        <v>2001</v>
      </c>
      <c r="C579" s="70" t="s">
        <v>9</v>
      </c>
      <c r="D579" s="70" t="s">
        <v>2008</v>
      </c>
      <c r="E579" s="70" t="s">
        <v>493</v>
      </c>
      <c r="F579" s="70" t="s">
        <v>2009</v>
      </c>
      <c r="G579" s="7"/>
      <c r="H579" s="14">
        <v>430</v>
      </c>
      <c r="I579" s="12">
        <f t="shared" si="64"/>
        <v>430</v>
      </c>
      <c r="J579" s="3"/>
    </row>
    <row r="580" spans="1:10" ht="15" hidden="1" customHeight="1" outlineLevel="2">
      <c r="A580" s="3">
        <f>SUBTOTAL(3,B$5:B580)</f>
        <v>0</v>
      </c>
      <c r="B580" s="23" t="s">
        <v>2002</v>
      </c>
      <c r="C580" s="70" t="s">
        <v>9</v>
      </c>
      <c r="D580" s="70" t="s">
        <v>2008</v>
      </c>
      <c r="E580" s="70" t="s">
        <v>2013</v>
      </c>
      <c r="F580" s="70" t="s">
        <v>2009</v>
      </c>
      <c r="G580" s="7"/>
      <c r="H580" s="14">
        <v>480</v>
      </c>
      <c r="I580" s="12">
        <f t="shared" si="64"/>
        <v>480</v>
      </c>
      <c r="J580" s="3"/>
    </row>
    <row r="581" spans="1:10" ht="15" hidden="1" customHeight="1" outlineLevel="2">
      <c r="A581" s="3">
        <f>SUBTOTAL(3,B$5:B581)</f>
        <v>0</v>
      </c>
      <c r="B581" s="23" t="s">
        <v>2003</v>
      </c>
      <c r="C581" s="70" t="s">
        <v>9</v>
      </c>
      <c r="D581" s="70" t="s">
        <v>2008</v>
      </c>
      <c r="E581" s="70" t="s">
        <v>493</v>
      </c>
      <c r="F581" s="70" t="s">
        <v>2009</v>
      </c>
      <c r="G581" s="7"/>
      <c r="H581" s="14">
        <v>110</v>
      </c>
      <c r="I581" s="12">
        <f t="shared" si="64"/>
        <v>110</v>
      </c>
      <c r="J581" s="3"/>
    </row>
    <row r="582" spans="1:10" ht="15" hidden="1" customHeight="1" outlineLevel="2">
      <c r="A582" s="3">
        <f>SUBTOTAL(3,B$5:B582)</f>
        <v>0</v>
      </c>
      <c r="B582" s="23" t="s">
        <v>2004</v>
      </c>
      <c r="C582" s="70" t="s">
        <v>9</v>
      </c>
      <c r="D582" s="70" t="s">
        <v>2008</v>
      </c>
      <c r="E582" s="70" t="s">
        <v>493</v>
      </c>
      <c r="F582" s="70" t="s">
        <v>2009</v>
      </c>
      <c r="G582" s="7"/>
      <c r="H582" s="14">
        <v>125</v>
      </c>
      <c r="I582" s="12">
        <f t="shared" si="64"/>
        <v>125</v>
      </c>
      <c r="J582" s="3"/>
    </row>
    <row r="583" spans="1:10" ht="15" hidden="1" customHeight="1" outlineLevel="2">
      <c r="A583" s="3">
        <f>SUBTOTAL(3,B$5:B583)</f>
        <v>0</v>
      </c>
      <c r="B583" s="23" t="s">
        <v>2005</v>
      </c>
      <c r="C583" s="70" t="s">
        <v>9</v>
      </c>
      <c r="D583" s="70" t="s">
        <v>2014</v>
      </c>
      <c r="E583" s="70" t="s">
        <v>493</v>
      </c>
      <c r="F583" s="70" t="s">
        <v>2009</v>
      </c>
      <c r="G583" s="7"/>
      <c r="H583" s="14">
        <v>180</v>
      </c>
      <c r="I583" s="12">
        <f t="shared" si="64"/>
        <v>180</v>
      </c>
      <c r="J583" s="3"/>
    </row>
    <row r="584" spans="1:10" ht="15" hidden="1" customHeight="1" outlineLevel="2">
      <c r="A584" s="3">
        <f>SUBTOTAL(3,B$5:B584)</f>
        <v>0</v>
      </c>
      <c r="B584" s="23" t="s">
        <v>2006</v>
      </c>
      <c r="C584" s="70" t="s">
        <v>9</v>
      </c>
      <c r="D584" s="70" t="s">
        <v>2015</v>
      </c>
      <c r="E584" s="70" t="s">
        <v>2013</v>
      </c>
      <c r="F584" s="70" t="s">
        <v>2009</v>
      </c>
      <c r="G584" s="7"/>
      <c r="H584" s="14">
        <v>550</v>
      </c>
      <c r="I584" s="12">
        <f t="shared" si="64"/>
        <v>550</v>
      </c>
      <c r="J584" s="3"/>
    </row>
    <row r="585" spans="1:10" ht="15" hidden="1" customHeight="1" outlineLevel="2">
      <c r="A585" s="3">
        <f>SUBTOTAL(3,B$5:B585)</f>
        <v>0</v>
      </c>
      <c r="B585" s="23" t="s">
        <v>2007</v>
      </c>
      <c r="C585" s="70" t="s">
        <v>9</v>
      </c>
      <c r="D585" s="70" t="s">
        <v>2008</v>
      </c>
      <c r="E585" s="70" t="s">
        <v>2013</v>
      </c>
      <c r="F585" s="70" t="s">
        <v>2009</v>
      </c>
      <c r="G585" s="7"/>
      <c r="H585" s="14">
        <v>600</v>
      </c>
      <c r="I585" s="12">
        <f t="shared" ref="I585:I616" si="65">PRODUCT(H585,G585)</f>
        <v>600</v>
      </c>
      <c r="J585" s="3"/>
    </row>
    <row r="586" spans="1:10" ht="15" hidden="1" customHeight="1" outlineLevel="2">
      <c r="A586" s="3">
        <f>SUBTOTAL(3,B$5:B586)</f>
        <v>0</v>
      </c>
      <c r="B586" s="23" t="s">
        <v>1995</v>
      </c>
      <c r="C586" s="70" t="s">
        <v>9</v>
      </c>
      <c r="D586" s="70" t="s">
        <v>2008</v>
      </c>
      <c r="E586" s="70" t="s">
        <v>493</v>
      </c>
      <c r="F586" s="70" t="s">
        <v>2009</v>
      </c>
      <c r="G586" s="7"/>
      <c r="H586" s="14"/>
      <c r="I586" s="12">
        <f t="shared" si="65"/>
        <v>0</v>
      </c>
      <c r="J586" s="3"/>
    </row>
    <row r="587" spans="1:10" ht="15" hidden="1" customHeight="1" outlineLevel="2">
      <c r="A587" s="3">
        <f>SUBTOTAL(3,B$5:B587)</f>
        <v>0</v>
      </c>
      <c r="B587" s="23" t="s">
        <v>1984</v>
      </c>
      <c r="C587" s="70" t="s">
        <v>9</v>
      </c>
      <c r="D587" s="70" t="s">
        <v>2008</v>
      </c>
      <c r="E587" s="70" t="s">
        <v>493</v>
      </c>
      <c r="F587" s="70" t="s">
        <v>2009</v>
      </c>
      <c r="G587" s="7"/>
      <c r="H587" s="14"/>
      <c r="I587" s="12">
        <f t="shared" si="65"/>
        <v>0</v>
      </c>
      <c r="J587" s="3"/>
    </row>
    <row r="588" spans="1:10" ht="15" hidden="1" customHeight="1" outlineLevel="2">
      <c r="A588" s="3">
        <f>SUBTOTAL(3,B$5:B588)</f>
        <v>0</v>
      </c>
      <c r="B588" s="23" t="s">
        <v>236</v>
      </c>
      <c r="C588" s="70" t="s">
        <v>9</v>
      </c>
      <c r="D588" s="70" t="s">
        <v>487</v>
      </c>
      <c r="E588" s="70" t="s">
        <v>493</v>
      </c>
      <c r="F588" s="70" t="s">
        <v>213</v>
      </c>
      <c r="G588" s="7"/>
      <c r="H588" s="14">
        <v>22</v>
      </c>
      <c r="I588" s="12">
        <f t="shared" si="65"/>
        <v>22</v>
      </c>
      <c r="J588" s="3"/>
    </row>
    <row r="589" spans="1:10" ht="15" hidden="1" customHeight="1" outlineLevel="2">
      <c r="A589" s="3">
        <f>SUBTOTAL(3,B$5:B589)</f>
        <v>0</v>
      </c>
      <c r="B589" s="23" t="s">
        <v>235</v>
      </c>
      <c r="C589" s="70" t="s">
        <v>9</v>
      </c>
      <c r="D589" s="70" t="s">
        <v>488</v>
      </c>
      <c r="E589" s="70" t="s">
        <v>493</v>
      </c>
      <c r="F589" s="70" t="s">
        <v>213</v>
      </c>
      <c r="G589" s="7"/>
      <c r="H589" s="14">
        <v>22</v>
      </c>
      <c r="I589" s="12">
        <f t="shared" si="65"/>
        <v>22</v>
      </c>
      <c r="J589" s="3"/>
    </row>
    <row r="590" spans="1:10" ht="15" hidden="1" customHeight="1" outlineLevel="2">
      <c r="A590" s="3">
        <f>SUBTOTAL(3,B$5:B590)</f>
        <v>0</v>
      </c>
      <c r="B590" s="23" t="s">
        <v>234</v>
      </c>
      <c r="C590" s="70" t="s">
        <v>9</v>
      </c>
      <c r="D590" s="70" t="s">
        <v>489</v>
      </c>
      <c r="E590" s="70" t="s">
        <v>493</v>
      </c>
      <c r="F590" s="70" t="s">
        <v>213</v>
      </c>
      <c r="G590" s="7"/>
      <c r="H590" s="14">
        <v>22</v>
      </c>
      <c r="I590" s="12">
        <f t="shared" si="65"/>
        <v>22</v>
      </c>
      <c r="J590" s="3"/>
    </row>
    <row r="591" spans="1:10" ht="15" hidden="1" customHeight="1" outlineLevel="2">
      <c r="A591" s="3">
        <f>SUBTOTAL(3,B$5:B591)</f>
        <v>0</v>
      </c>
      <c r="B591" s="23" t="s">
        <v>233</v>
      </c>
      <c r="C591" s="70" t="s">
        <v>9</v>
      </c>
      <c r="D591" s="70" t="s">
        <v>490</v>
      </c>
      <c r="E591" s="70" t="s">
        <v>493</v>
      </c>
      <c r="F591" s="70" t="s">
        <v>213</v>
      </c>
      <c r="G591" s="7"/>
      <c r="H591" s="14">
        <v>22</v>
      </c>
      <c r="I591" s="12">
        <f t="shared" si="65"/>
        <v>22</v>
      </c>
      <c r="J591" s="3"/>
    </row>
    <row r="592" spans="1:10" ht="15" hidden="1" customHeight="1" outlineLevel="2">
      <c r="A592" s="3">
        <f>SUBTOTAL(3,B$5:B592)</f>
        <v>0</v>
      </c>
      <c r="B592" s="23" t="s">
        <v>231</v>
      </c>
      <c r="C592" s="70" t="s">
        <v>9</v>
      </c>
      <c r="D592" s="70" t="s">
        <v>491</v>
      </c>
      <c r="E592" s="70" t="s">
        <v>493</v>
      </c>
      <c r="F592" s="70" t="s">
        <v>213</v>
      </c>
      <c r="G592" s="7"/>
      <c r="H592" s="14">
        <v>22</v>
      </c>
      <c r="I592" s="12">
        <f t="shared" si="65"/>
        <v>22</v>
      </c>
      <c r="J592" s="3"/>
    </row>
    <row r="593" spans="1:10" ht="15" hidden="1" customHeight="1" outlineLevel="2">
      <c r="A593" s="3">
        <f>SUBTOTAL(3,B$5:B593)</f>
        <v>0</v>
      </c>
      <c r="B593" s="23" t="s">
        <v>229</v>
      </c>
      <c r="C593" s="70" t="s">
        <v>9</v>
      </c>
      <c r="D593" s="70" t="s">
        <v>503</v>
      </c>
      <c r="E593" s="70" t="s">
        <v>493</v>
      </c>
      <c r="F593" s="70" t="s">
        <v>209</v>
      </c>
      <c r="G593" s="7"/>
      <c r="H593" s="14">
        <v>22</v>
      </c>
      <c r="I593" s="12">
        <f t="shared" si="65"/>
        <v>22</v>
      </c>
      <c r="J593" s="3"/>
    </row>
    <row r="594" spans="1:10" ht="15" hidden="1" customHeight="1" outlineLevel="2">
      <c r="A594" s="3">
        <f>SUBTOTAL(3,B$5:B594)</f>
        <v>0</v>
      </c>
      <c r="B594" s="23" t="s">
        <v>227</v>
      </c>
      <c r="C594" s="70" t="s">
        <v>9</v>
      </c>
      <c r="D594" s="70" t="s">
        <v>908</v>
      </c>
      <c r="E594" s="70" t="s">
        <v>493</v>
      </c>
      <c r="F594" s="70" t="s">
        <v>209</v>
      </c>
      <c r="G594" s="7"/>
      <c r="H594" s="14">
        <v>22</v>
      </c>
      <c r="I594" s="12">
        <f t="shared" si="65"/>
        <v>22</v>
      </c>
      <c r="J594" s="3"/>
    </row>
    <row r="595" spans="1:10" ht="15" hidden="1" customHeight="1" outlineLevel="2">
      <c r="A595" s="3">
        <f>SUBTOTAL(3,B$5:B595)</f>
        <v>0</v>
      </c>
      <c r="B595" s="23" t="s">
        <v>226</v>
      </c>
      <c r="C595" s="70" t="s">
        <v>9</v>
      </c>
      <c r="D595" s="70" t="s">
        <v>900</v>
      </c>
      <c r="E595" s="70" t="s">
        <v>493</v>
      </c>
      <c r="F595" s="70" t="s">
        <v>209</v>
      </c>
      <c r="G595" s="7"/>
      <c r="H595" s="14">
        <v>22</v>
      </c>
      <c r="I595" s="12">
        <f t="shared" si="65"/>
        <v>22</v>
      </c>
      <c r="J595" s="3"/>
    </row>
    <row r="596" spans="1:10" ht="15" hidden="1" customHeight="1" outlineLevel="2">
      <c r="A596" s="3">
        <f>SUBTOTAL(3,B$5:B596)</f>
        <v>0</v>
      </c>
      <c r="B596" s="23" t="s">
        <v>225</v>
      </c>
      <c r="C596" s="70" t="s">
        <v>9</v>
      </c>
      <c r="D596" s="70" t="s">
        <v>974</v>
      </c>
      <c r="E596" s="70" t="s">
        <v>493</v>
      </c>
      <c r="F596" s="70" t="s">
        <v>209</v>
      </c>
      <c r="G596" s="7"/>
      <c r="H596" s="14">
        <v>35</v>
      </c>
      <c r="I596" s="12">
        <f t="shared" si="65"/>
        <v>35</v>
      </c>
      <c r="J596" s="3"/>
    </row>
    <row r="597" spans="1:10" ht="15" hidden="1" customHeight="1" outlineLevel="2">
      <c r="A597" s="3">
        <f>SUBTOTAL(3,B$5:B597)</f>
        <v>0</v>
      </c>
      <c r="B597" s="23" t="s">
        <v>224</v>
      </c>
      <c r="C597" s="70" t="s">
        <v>9</v>
      </c>
      <c r="D597" s="70" t="s">
        <v>899</v>
      </c>
      <c r="E597" s="70" t="s">
        <v>493</v>
      </c>
      <c r="F597" s="70" t="s">
        <v>209</v>
      </c>
      <c r="G597" s="7"/>
      <c r="H597" s="14">
        <v>35</v>
      </c>
      <c r="I597" s="12">
        <f t="shared" si="65"/>
        <v>35</v>
      </c>
      <c r="J597" s="3"/>
    </row>
    <row r="598" spans="1:10" ht="15" hidden="1" customHeight="1" outlineLevel="2">
      <c r="A598" s="3">
        <f>SUBTOTAL(3,B$5:B598)</f>
        <v>0</v>
      </c>
      <c r="B598" s="23" t="s">
        <v>1118</v>
      </c>
      <c r="C598" s="70" t="s">
        <v>9</v>
      </c>
      <c r="D598" s="70" t="s">
        <v>1117</v>
      </c>
      <c r="E598" s="70" t="s">
        <v>493</v>
      </c>
      <c r="F598" s="70" t="s">
        <v>209</v>
      </c>
      <c r="G598" s="7"/>
      <c r="H598" s="14">
        <v>35</v>
      </c>
      <c r="I598" s="12">
        <f t="shared" si="65"/>
        <v>35</v>
      </c>
      <c r="J598" s="3"/>
    </row>
    <row r="599" spans="1:10" ht="15" hidden="1" customHeight="1" outlineLevel="2">
      <c r="A599" s="3">
        <f>SUBTOTAL(3,B$5:B599)</f>
        <v>0</v>
      </c>
      <c r="B599" s="23" t="s">
        <v>222</v>
      </c>
      <c r="C599" s="70" t="s">
        <v>9</v>
      </c>
      <c r="D599" s="70" t="s">
        <v>503</v>
      </c>
      <c r="E599" s="70" t="s">
        <v>493</v>
      </c>
      <c r="F599" s="70" t="s">
        <v>211</v>
      </c>
      <c r="G599" s="7"/>
      <c r="H599" s="14">
        <v>35</v>
      </c>
      <c r="I599" s="12">
        <f t="shared" si="65"/>
        <v>35</v>
      </c>
      <c r="J599" s="3"/>
    </row>
    <row r="600" spans="1:10" ht="15" hidden="1" customHeight="1" outlineLevel="2">
      <c r="A600" s="3">
        <f>SUBTOTAL(3,B$5:B600)</f>
        <v>0</v>
      </c>
      <c r="B600" s="23" t="s">
        <v>220</v>
      </c>
      <c r="C600" s="70" t="s">
        <v>9</v>
      </c>
      <c r="D600" s="70" t="s">
        <v>492</v>
      </c>
      <c r="E600" s="70" t="s">
        <v>493</v>
      </c>
      <c r="F600" s="70" t="s">
        <v>223</v>
      </c>
      <c r="G600" s="7"/>
      <c r="H600" s="14">
        <v>35</v>
      </c>
      <c r="I600" s="12">
        <f t="shared" si="65"/>
        <v>35</v>
      </c>
      <c r="J600" s="3"/>
    </row>
    <row r="601" spans="1:10" ht="15" hidden="1" customHeight="1" outlineLevel="2">
      <c r="A601" s="3">
        <f>SUBTOTAL(3,B$5:B601)</f>
        <v>0</v>
      </c>
      <c r="B601" s="23" t="s">
        <v>219</v>
      </c>
      <c r="C601" s="70" t="s">
        <v>9</v>
      </c>
      <c r="D601" s="70" t="s">
        <v>788</v>
      </c>
      <c r="E601" s="70" t="s">
        <v>493</v>
      </c>
      <c r="F601" s="70" t="s">
        <v>223</v>
      </c>
      <c r="G601" s="7"/>
      <c r="H601" s="14">
        <v>35</v>
      </c>
      <c r="I601" s="12">
        <f t="shared" si="65"/>
        <v>35</v>
      </c>
      <c r="J601" s="3"/>
    </row>
    <row r="602" spans="1:10" ht="15" hidden="1" customHeight="1" outlineLevel="2">
      <c r="A602" s="3">
        <f>SUBTOTAL(3,B$5:B602)</f>
        <v>0</v>
      </c>
      <c r="B602" s="23" t="s">
        <v>218</v>
      </c>
      <c r="C602" s="70" t="s">
        <v>9</v>
      </c>
      <c r="D602" s="70" t="s">
        <v>789</v>
      </c>
      <c r="E602" s="70" t="s">
        <v>493</v>
      </c>
      <c r="F602" s="70" t="s">
        <v>223</v>
      </c>
      <c r="G602" s="7"/>
      <c r="H602" s="14">
        <v>35</v>
      </c>
      <c r="I602" s="12">
        <f t="shared" si="65"/>
        <v>35</v>
      </c>
      <c r="J602" s="3"/>
    </row>
    <row r="603" spans="1:10" ht="15" hidden="1" customHeight="1" outlineLevel="2">
      <c r="A603" s="3">
        <f>SUBTOTAL(3,B$5:B603)</f>
        <v>0</v>
      </c>
      <c r="B603" s="23" t="s">
        <v>218</v>
      </c>
      <c r="C603" s="70" t="s">
        <v>9</v>
      </c>
      <c r="D603" s="70" t="s">
        <v>1965</v>
      </c>
      <c r="E603" s="70" t="s">
        <v>493</v>
      </c>
      <c r="F603" s="70" t="s">
        <v>223</v>
      </c>
      <c r="G603" s="7"/>
      <c r="H603" s="14">
        <v>35</v>
      </c>
      <c r="I603" s="12">
        <f t="shared" si="65"/>
        <v>35</v>
      </c>
      <c r="J603" s="3"/>
    </row>
    <row r="604" spans="1:10" ht="15" hidden="1" customHeight="1" outlineLevel="2">
      <c r="A604" s="3">
        <f>SUBTOTAL(3,B$5:B604)</f>
        <v>0</v>
      </c>
      <c r="B604" s="23" t="s">
        <v>217</v>
      </c>
      <c r="C604" s="70" t="s">
        <v>9</v>
      </c>
      <c r="D604" s="70" t="s">
        <v>490</v>
      </c>
      <c r="E604" s="70" t="s">
        <v>493</v>
      </c>
      <c r="F604" s="70" t="s">
        <v>223</v>
      </c>
      <c r="G604" s="7"/>
      <c r="H604" s="14">
        <v>35</v>
      </c>
      <c r="I604" s="12">
        <f t="shared" si="65"/>
        <v>35</v>
      </c>
      <c r="J604" s="3"/>
    </row>
    <row r="605" spans="1:10" ht="15" hidden="1" customHeight="1" outlineLevel="2">
      <c r="A605" s="3">
        <f>SUBTOTAL(3,B$5:B605)</f>
        <v>0</v>
      </c>
      <c r="B605" s="23" t="s">
        <v>216</v>
      </c>
      <c r="C605" s="70" t="s">
        <v>9</v>
      </c>
      <c r="D605" s="70" t="s">
        <v>491</v>
      </c>
      <c r="E605" s="70" t="s">
        <v>493</v>
      </c>
      <c r="F605" s="70" t="s">
        <v>223</v>
      </c>
      <c r="G605" s="7"/>
      <c r="H605" s="14">
        <v>35</v>
      </c>
      <c r="I605" s="12">
        <f t="shared" si="65"/>
        <v>35</v>
      </c>
      <c r="J605" s="3"/>
    </row>
    <row r="606" spans="1:10" ht="15" hidden="1" customHeight="1" outlineLevel="2">
      <c r="A606" s="3">
        <f>SUBTOTAL(3,B$5:B606)</f>
        <v>0</v>
      </c>
      <c r="B606" s="23" t="s">
        <v>215</v>
      </c>
      <c r="C606" s="70" t="s">
        <v>9</v>
      </c>
      <c r="D606" s="70" t="s">
        <v>908</v>
      </c>
      <c r="E606" s="70" t="s">
        <v>493</v>
      </c>
      <c r="F606" s="70" t="s">
        <v>211</v>
      </c>
      <c r="G606" s="7"/>
      <c r="H606" s="14">
        <v>35</v>
      </c>
      <c r="I606" s="12">
        <f t="shared" si="65"/>
        <v>35</v>
      </c>
      <c r="J606" s="3"/>
    </row>
    <row r="607" spans="1:10" ht="15" hidden="1" customHeight="1" outlineLevel="2">
      <c r="A607" s="3">
        <f>SUBTOTAL(3,B$5:B607)</f>
        <v>0</v>
      </c>
      <c r="B607" s="23" t="s">
        <v>214</v>
      </c>
      <c r="C607" s="70" t="s">
        <v>9</v>
      </c>
      <c r="D607" s="70" t="s">
        <v>802</v>
      </c>
      <c r="E607" s="70" t="s">
        <v>493</v>
      </c>
      <c r="F607" s="70" t="s">
        <v>230</v>
      </c>
      <c r="G607" s="7"/>
      <c r="H607" s="14">
        <v>40</v>
      </c>
      <c r="I607" s="12">
        <f t="shared" si="65"/>
        <v>40</v>
      </c>
      <c r="J607" s="3"/>
    </row>
    <row r="608" spans="1:10" ht="15" hidden="1" customHeight="1" outlineLevel="2">
      <c r="A608" s="3">
        <f>SUBTOTAL(3,B$5:B608)</f>
        <v>0</v>
      </c>
      <c r="B608" s="23" t="s">
        <v>207</v>
      </c>
      <c r="C608" s="70" t="s">
        <v>9</v>
      </c>
      <c r="D608" s="70" t="s">
        <v>900</v>
      </c>
      <c r="E608" s="70" t="s">
        <v>493</v>
      </c>
      <c r="F608" s="70" t="s">
        <v>211</v>
      </c>
      <c r="G608" s="7"/>
      <c r="H608" s="14">
        <v>40</v>
      </c>
      <c r="I608" s="12">
        <f t="shared" si="65"/>
        <v>40</v>
      </c>
      <c r="J608" s="3"/>
    </row>
    <row r="609" spans="1:10" ht="15" hidden="1" customHeight="1" outlineLevel="2">
      <c r="A609" s="3">
        <f>SUBTOTAL(3,B$5:B609)</f>
        <v>0</v>
      </c>
      <c r="B609" s="23" t="s">
        <v>1116</v>
      </c>
      <c r="C609" s="70" t="s">
        <v>9</v>
      </c>
      <c r="D609" s="70" t="s">
        <v>1117</v>
      </c>
      <c r="E609" s="70" t="s">
        <v>493</v>
      </c>
      <c r="F609" s="70" t="s">
        <v>211</v>
      </c>
      <c r="G609" s="7"/>
      <c r="H609" s="14">
        <v>40</v>
      </c>
      <c r="I609" s="12">
        <f t="shared" si="65"/>
        <v>40</v>
      </c>
      <c r="J609" s="3"/>
    </row>
    <row r="610" spans="1:10" ht="15" hidden="1" customHeight="1" outlineLevel="2">
      <c r="A610" s="3">
        <f>SUBTOTAL(3,B$5:B610)</f>
        <v>0</v>
      </c>
      <c r="B610" s="23" t="s">
        <v>206</v>
      </c>
      <c r="C610" s="70" t="s">
        <v>9</v>
      </c>
      <c r="D610" s="70" t="s">
        <v>898</v>
      </c>
      <c r="E610" s="70" t="s">
        <v>493</v>
      </c>
      <c r="F610" s="70" t="s">
        <v>228</v>
      </c>
      <c r="G610" s="7"/>
      <c r="H610" s="14">
        <v>42</v>
      </c>
      <c r="I610" s="12">
        <f t="shared" si="65"/>
        <v>42</v>
      </c>
      <c r="J610" s="3"/>
    </row>
    <row r="611" spans="1:10" ht="15" hidden="1" customHeight="1" outlineLevel="2">
      <c r="A611" s="3">
        <f>SUBTOTAL(3,B$5:B611)</f>
        <v>0</v>
      </c>
      <c r="B611" s="23" t="s">
        <v>205</v>
      </c>
      <c r="C611" s="70" t="s">
        <v>9</v>
      </c>
      <c r="D611" s="70" t="s">
        <v>494</v>
      </c>
      <c r="E611" s="70" t="s">
        <v>493</v>
      </c>
      <c r="F611" s="70" t="s">
        <v>769</v>
      </c>
      <c r="G611" s="7"/>
      <c r="H611" s="14">
        <v>45</v>
      </c>
      <c r="I611" s="12">
        <f t="shared" si="65"/>
        <v>45</v>
      </c>
      <c r="J611" s="3"/>
    </row>
    <row r="612" spans="1:10" ht="15" hidden="1" customHeight="1" outlineLevel="2">
      <c r="A612" s="3">
        <f>SUBTOTAL(3,B$5:B612)</f>
        <v>0</v>
      </c>
      <c r="B612" s="23" t="s">
        <v>204</v>
      </c>
      <c r="C612" s="70" t="s">
        <v>9</v>
      </c>
      <c r="D612" s="70" t="s">
        <v>899</v>
      </c>
      <c r="E612" s="70" t="s">
        <v>493</v>
      </c>
      <c r="F612" s="70" t="s">
        <v>769</v>
      </c>
      <c r="G612" s="7"/>
      <c r="H612" s="14">
        <v>45</v>
      </c>
      <c r="I612" s="12">
        <f t="shared" si="65"/>
        <v>45</v>
      </c>
      <c r="J612" s="3"/>
    </row>
    <row r="613" spans="1:10" ht="15" hidden="1" customHeight="1" outlineLevel="2">
      <c r="A613" s="3">
        <f>SUBTOTAL(3,B$5:B613)</f>
        <v>0</v>
      </c>
      <c r="B613" s="23" t="s">
        <v>203</v>
      </c>
      <c r="C613" s="70" t="s">
        <v>9</v>
      </c>
      <c r="D613" s="70" t="s">
        <v>488</v>
      </c>
      <c r="E613" s="70" t="s">
        <v>493</v>
      </c>
      <c r="F613" s="70" t="s">
        <v>977</v>
      </c>
      <c r="G613" s="7"/>
      <c r="H613" s="14">
        <v>45</v>
      </c>
      <c r="I613" s="12">
        <f t="shared" si="65"/>
        <v>45</v>
      </c>
      <c r="J613" s="3"/>
    </row>
    <row r="614" spans="1:10" ht="15" hidden="1" customHeight="1" outlineLevel="2">
      <c r="A614" s="3">
        <f>SUBTOTAL(3,B$5:B614)</f>
        <v>0</v>
      </c>
      <c r="B614" s="23" t="s">
        <v>202</v>
      </c>
      <c r="C614" s="70" t="s">
        <v>9</v>
      </c>
      <c r="D614" s="70" t="s">
        <v>488</v>
      </c>
      <c r="E614" s="70" t="s">
        <v>493</v>
      </c>
      <c r="F614" s="70" t="s">
        <v>228</v>
      </c>
      <c r="G614" s="7"/>
      <c r="H614" s="14">
        <v>45</v>
      </c>
      <c r="I614" s="12">
        <f t="shared" si="65"/>
        <v>45</v>
      </c>
      <c r="J614" s="3"/>
    </row>
    <row r="615" spans="1:10" ht="15" hidden="1" customHeight="1" outlineLevel="2">
      <c r="A615" s="3">
        <f>SUBTOTAL(3,B$5:B615)</f>
        <v>0</v>
      </c>
      <c r="B615" s="23" t="s">
        <v>201</v>
      </c>
      <c r="C615" s="70" t="s">
        <v>9</v>
      </c>
      <c r="D615" s="70" t="s">
        <v>968</v>
      </c>
      <c r="E615" s="70" t="s">
        <v>969</v>
      </c>
      <c r="F615" s="70" t="s">
        <v>970</v>
      </c>
      <c r="G615" s="7"/>
      <c r="H615" s="14">
        <v>70</v>
      </c>
      <c r="I615" s="12">
        <f t="shared" si="65"/>
        <v>70</v>
      </c>
      <c r="J615" s="3"/>
    </row>
    <row r="616" spans="1:10" ht="15" hidden="1" customHeight="1" outlineLevel="2">
      <c r="A616" s="3">
        <f>SUBTOTAL(3,B$5:B616)</f>
        <v>0</v>
      </c>
      <c r="B616" s="23" t="s">
        <v>200</v>
      </c>
      <c r="C616" s="70" t="s">
        <v>9</v>
      </c>
      <c r="D616" s="70" t="s">
        <v>968</v>
      </c>
      <c r="E616" s="70" t="s">
        <v>493</v>
      </c>
      <c r="F616" s="70" t="s">
        <v>972</v>
      </c>
      <c r="G616" s="7"/>
      <c r="H616" s="14">
        <v>200</v>
      </c>
      <c r="I616" s="12">
        <f t="shared" si="65"/>
        <v>200</v>
      </c>
      <c r="J616" s="3"/>
    </row>
    <row r="617" spans="1:10" ht="15" hidden="1" customHeight="1" outlineLevel="2">
      <c r="A617" s="3">
        <f>SUBTOTAL(3,B$5:B617)</f>
        <v>0</v>
      </c>
      <c r="B617" s="23" t="s">
        <v>973</v>
      </c>
      <c r="C617" s="70" t="s">
        <v>9</v>
      </c>
      <c r="D617" s="70" t="s">
        <v>968</v>
      </c>
      <c r="E617" s="70" t="s">
        <v>969</v>
      </c>
      <c r="F617" s="70" t="s">
        <v>971</v>
      </c>
      <c r="G617" s="7"/>
      <c r="H617" s="14">
        <v>280</v>
      </c>
      <c r="I617" s="12">
        <f t="shared" ref="I617:I623" si="66">PRODUCT(H617,G617)</f>
        <v>280</v>
      </c>
      <c r="J617" s="3"/>
    </row>
    <row r="618" spans="1:10" ht="15" hidden="1" customHeight="1" outlineLevel="2">
      <c r="A618" s="3">
        <f>SUBTOTAL(3,B$5:B618)</f>
        <v>0</v>
      </c>
      <c r="B618" s="23" t="s">
        <v>975</v>
      </c>
      <c r="C618" s="70" t="s">
        <v>9</v>
      </c>
      <c r="D618" s="70" t="s">
        <v>968</v>
      </c>
      <c r="E618" s="70" t="s">
        <v>951</v>
      </c>
      <c r="F618" s="70" t="s">
        <v>654</v>
      </c>
      <c r="G618" s="7"/>
      <c r="H618" s="14">
        <v>300</v>
      </c>
      <c r="I618" s="12">
        <f t="shared" si="66"/>
        <v>300</v>
      </c>
      <c r="J618" s="3"/>
    </row>
    <row r="619" spans="1:10" ht="15" hidden="1" customHeight="1" outlineLevel="2">
      <c r="A619" s="3">
        <f>SUBTOTAL(3,B$5:B619)</f>
        <v>0</v>
      </c>
      <c r="B619" s="23" t="s">
        <v>976</v>
      </c>
      <c r="C619" s="70" t="s">
        <v>9</v>
      </c>
      <c r="D619" s="70" t="s">
        <v>968</v>
      </c>
      <c r="E619" s="70" t="s">
        <v>967</v>
      </c>
      <c r="F619" s="70" t="s">
        <v>653</v>
      </c>
      <c r="G619" s="7"/>
      <c r="H619" s="14">
        <v>450</v>
      </c>
      <c r="I619" s="12">
        <f t="shared" si="66"/>
        <v>450</v>
      </c>
      <c r="J619" s="3"/>
    </row>
    <row r="620" spans="1:10" ht="15" hidden="1" customHeight="1" outlineLevel="2">
      <c r="A620" s="3">
        <f>SUBTOTAL(3,B$5:B620)</f>
        <v>0</v>
      </c>
      <c r="B620" s="23" t="s">
        <v>197</v>
      </c>
      <c r="C620" s="70" t="s">
        <v>9</v>
      </c>
      <c r="D620" s="70" t="s">
        <v>978</v>
      </c>
      <c r="E620" s="70" t="s">
        <v>967</v>
      </c>
      <c r="F620" s="70" t="s">
        <v>769</v>
      </c>
      <c r="G620" s="7"/>
      <c r="H620" s="14">
        <v>150</v>
      </c>
      <c r="I620" s="12">
        <f t="shared" si="66"/>
        <v>150</v>
      </c>
      <c r="J620" s="3"/>
    </row>
    <row r="621" spans="1:10" ht="15" hidden="1" customHeight="1" outlineLevel="2">
      <c r="A621" s="3">
        <f>SUBTOTAL(3,B$5:B621)</f>
        <v>0</v>
      </c>
      <c r="B621" s="23" t="s">
        <v>196</v>
      </c>
      <c r="C621" s="70" t="s">
        <v>9</v>
      </c>
      <c r="D621" s="70" t="s">
        <v>981</v>
      </c>
      <c r="E621" s="70" t="s">
        <v>967</v>
      </c>
      <c r="F621" s="70" t="s">
        <v>979</v>
      </c>
      <c r="G621" s="7"/>
      <c r="H621" s="14">
        <v>190</v>
      </c>
      <c r="I621" s="12">
        <f t="shared" si="66"/>
        <v>190</v>
      </c>
      <c r="J621" s="3"/>
    </row>
    <row r="622" spans="1:10" ht="15" hidden="1" customHeight="1" outlineLevel="2">
      <c r="A622" s="3">
        <f>SUBTOTAL(3,B$5:B622)</f>
        <v>0</v>
      </c>
      <c r="B622" s="23" t="s">
        <v>194</v>
      </c>
      <c r="C622" s="70" t="s">
        <v>9</v>
      </c>
      <c r="D622" s="70" t="s">
        <v>982</v>
      </c>
      <c r="E622" s="70" t="s">
        <v>967</v>
      </c>
      <c r="F622" s="70" t="s">
        <v>980</v>
      </c>
      <c r="G622" s="7"/>
      <c r="H622" s="14">
        <v>200</v>
      </c>
      <c r="I622" s="12">
        <f t="shared" si="66"/>
        <v>200</v>
      </c>
      <c r="J622" s="3"/>
    </row>
    <row r="623" spans="1:10" ht="15" hidden="1" customHeight="1" outlineLevel="2">
      <c r="A623" s="3">
        <f>SUBTOTAL(3,B$5:B623)</f>
        <v>0</v>
      </c>
      <c r="B623" s="23" t="s">
        <v>1116</v>
      </c>
      <c r="C623" s="70" t="s">
        <v>9</v>
      </c>
      <c r="D623" s="70" t="s">
        <v>1962</v>
      </c>
      <c r="E623" s="70" t="s">
        <v>1963</v>
      </c>
      <c r="F623" s="70" t="s">
        <v>1964</v>
      </c>
      <c r="G623" s="7"/>
      <c r="H623" s="14">
        <v>450</v>
      </c>
      <c r="I623" s="12">
        <f t="shared" si="66"/>
        <v>450</v>
      </c>
      <c r="J623" s="3"/>
    </row>
    <row r="624" spans="1:10" ht="15" hidden="1" customHeight="1" outlineLevel="2">
      <c r="A624" s="3"/>
      <c r="B624" s="23"/>
      <c r="C624" s="70"/>
      <c r="D624" s="70"/>
      <c r="E624" s="70"/>
      <c r="F624" s="70"/>
      <c r="G624" s="7"/>
      <c r="H624" s="14"/>
      <c r="I624" s="12"/>
      <c r="J624" s="3"/>
    </row>
    <row r="625" spans="1:10" ht="15" hidden="1" customHeight="1" outlineLevel="2">
      <c r="A625" s="3"/>
      <c r="B625" s="23"/>
      <c r="C625" s="70"/>
      <c r="D625" s="70"/>
      <c r="E625" s="70"/>
      <c r="F625" s="70"/>
      <c r="G625" s="7"/>
      <c r="H625" s="14"/>
      <c r="I625" s="12"/>
      <c r="J625" s="3"/>
    </row>
    <row r="626" spans="1:10" ht="15" hidden="1" customHeight="1" outlineLevel="1" collapsed="1">
      <c r="A626" s="3"/>
      <c r="B626" s="23"/>
      <c r="C626" s="23"/>
      <c r="D626" s="62"/>
      <c r="E626" s="62"/>
      <c r="F626" s="61"/>
      <c r="G626" s="7"/>
      <c r="H626" s="14"/>
      <c r="I626" s="12"/>
      <c r="J626" s="3"/>
    </row>
    <row r="627" spans="1:10" ht="15" hidden="1" customHeight="1" outlineLevel="1">
      <c r="A627" s="120"/>
      <c r="B627" s="57"/>
      <c r="C627" s="58">
        <v>2</v>
      </c>
      <c r="D627" s="71" t="s">
        <v>208</v>
      </c>
      <c r="E627" s="71"/>
      <c r="F627" s="57"/>
      <c r="G627" s="57"/>
      <c r="H627" s="57"/>
      <c r="I627" s="57"/>
      <c r="J627" s="56"/>
    </row>
    <row r="628" spans="1:10" ht="15" hidden="1" customHeight="1" outlineLevel="2">
      <c r="A628" s="3">
        <f>SUBTOTAL(3,B$5:B628)</f>
        <v>0</v>
      </c>
      <c r="B628" s="23" t="s">
        <v>191</v>
      </c>
      <c r="C628" s="70" t="s">
        <v>9</v>
      </c>
      <c r="D628" s="70" t="s">
        <v>498</v>
      </c>
      <c r="E628" s="23" t="s">
        <v>497</v>
      </c>
      <c r="F628" s="23" t="s">
        <v>150</v>
      </c>
      <c r="G628" s="7"/>
      <c r="H628" s="14">
        <v>22</v>
      </c>
      <c r="I628" s="12">
        <f t="shared" ref="I628:I640" si="67">PRODUCT(H628,G628)</f>
        <v>22</v>
      </c>
      <c r="J628" s="3"/>
    </row>
    <row r="629" spans="1:10" ht="15" hidden="1" customHeight="1" outlineLevel="2">
      <c r="A629" s="3">
        <f>SUBTOTAL(3,B$5:B629)</f>
        <v>0</v>
      </c>
      <c r="B629" s="23" t="s">
        <v>190</v>
      </c>
      <c r="C629" s="70" t="s">
        <v>9</v>
      </c>
      <c r="D629" s="70" t="s">
        <v>906</v>
      </c>
      <c r="E629" s="70" t="s">
        <v>499</v>
      </c>
      <c r="F629" s="23" t="s">
        <v>656</v>
      </c>
      <c r="G629" s="7"/>
      <c r="H629" s="14">
        <v>25</v>
      </c>
      <c r="I629" s="12">
        <f t="shared" si="67"/>
        <v>25</v>
      </c>
      <c r="J629" s="3"/>
    </row>
    <row r="630" spans="1:10" ht="15" hidden="1" customHeight="1" outlineLevel="2">
      <c r="A630" s="3">
        <f>SUBTOTAL(3,B$5:B630)</f>
        <v>0</v>
      </c>
      <c r="B630" s="23" t="s">
        <v>188</v>
      </c>
      <c r="C630" s="70" t="s">
        <v>9</v>
      </c>
      <c r="D630" s="70" t="s">
        <v>498</v>
      </c>
      <c r="E630" s="70" t="s">
        <v>501</v>
      </c>
      <c r="F630" s="23" t="s">
        <v>150</v>
      </c>
      <c r="G630" s="7"/>
      <c r="H630" s="14">
        <v>22</v>
      </c>
      <c r="I630" s="12">
        <f t="shared" si="67"/>
        <v>22</v>
      </c>
      <c r="J630" s="3"/>
    </row>
    <row r="631" spans="1:10" ht="15" hidden="1" customHeight="1" outlineLevel="2">
      <c r="A631" s="3">
        <f>SUBTOTAL(3,B$5:B631)</f>
        <v>0</v>
      </c>
      <c r="B631" s="23" t="s">
        <v>186</v>
      </c>
      <c r="C631" s="70" t="s">
        <v>9</v>
      </c>
      <c r="D631" s="70" t="s">
        <v>498</v>
      </c>
      <c r="E631" s="23" t="s">
        <v>497</v>
      </c>
      <c r="F631" s="23" t="s">
        <v>150</v>
      </c>
      <c r="G631" s="7"/>
      <c r="H631" s="14">
        <v>35</v>
      </c>
      <c r="I631" s="12">
        <f t="shared" si="67"/>
        <v>35</v>
      </c>
      <c r="J631" s="3"/>
    </row>
    <row r="632" spans="1:10" ht="15" hidden="1" customHeight="1" outlineLevel="2">
      <c r="A632" s="3">
        <f>SUBTOTAL(3,B$5:B632)</f>
        <v>0</v>
      </c>
      <c r="B632" s="23" t="s">
        <v>184</v>
      </c>
      <c r="C632" s="70" t="s">
        <v>9</v>
      </c>
      <c r="D632" s="70" t="s">
        <v>498</v>
      </c>
      <c r="E632" s="70" t="s">
        <v>500</v>
      </c>
      <c r="F632" s="23" t="s">
        <v>150</v>
      </c>
      <c r="G632" s="7"/>
      <c r="H632" s="14">
        <v>35</v>
      </c>
      <c r="I632" s="12">
        <f t="shared" si="67"/>
        <v>35</v>
      </c>
      <c r="J632" s="3"/>
    </row>
    <row r="633" spans="1:10" ht="15" hidden="1" customHeight="1" outlineLevel="2">
      <c r="A633" s="3">
        <f>SUBTOTAL(3,B$5:B633)</f>
        <v>0</v>
      </c>
      <c r="B633" s="23" t="s">
        <v>182</v>
      </c>
      <c r="C633" s="70" t="s">
        <v>9</v>
      </c>
      <c r="D633" s="70" t="s">
        <v>498</v>
      </c>
      <c r="E633" s="70" t="s">
        <v>502</v>
      </c>
      <c r="F633" s="23" t="s">
        <v>150</v>
      </c>
      <c r="G633" s="7"/>
      <c r="H633" s="14">
        <v>35</v>
      </c>
      <c r="I633" s="12">
        <f t="shared" si="67"/>
        <v>35</v>
      </c>
      <c r="J633" s="3"/>
    </row>
    <row r="634" spans="1:10" ht="15" hidden="1" customHeight="1" outlineLevel="2">
      <c r="A634" s="3">
        <f>SUBTOTAL(3,B$5:B634)</f>
        <v>0</v>
      </c>
      <c r="B634" s="23" t="s">
        <v>180</v>
      </c>
      <c r="C634" s="70" t="s">
        <v>9</v>
      </c>
      <c r="D634" s="70" t="s">
        <v>906</v>
      </c>
      <c r="E634" s="23" t="s">
        <v>497</v>
      </c>
      <c r="F634" s="23" t="s">
        <v>656</v>
      </c>
      <c r="G634" s="7"/>
      <c r="H634" s="14">
        <v>35</v>
      </c>
      <c r="I634" s="12">
        <f t="shared" si="67"/>
        <v>35</v>
      </c>
      <c r="J634" s="3"/>
    </row>
    <row r="635" spans="1:10" ht="15" hidden="1" customHeight="1" outlineLevel="2">
      <c r="A635" s="3">
        <f>SUBTOTAL(3,B$5:B635)</f>
        <v>0</v>
      </c>
      <c r="B635" s="23" t="s">
        <v>178</v>
      </c>
      <c r="C635" s="70" t="s">
        <v>9</v>
      </c>
      <c r="D635" s="70" t="s">
        <v>498</v>
      </c>
      <c r="E635" s="23" t="s">
        <v>496</v>
      </c>
      <c r="F635" s="23" t="s">
        <v>150</v>
      </c>
      <c r="G635" s="7"/>
      <c r="H635" s="14">
        <v>40</v>
      </c>
      <c r="I635" s="12">
        <f t="shared" si="67"/>
        <v>40</v>
      </c>
      <c r="J635" s="3"/>
    </row>
    <row r="636" spans="1:10" ht="15" hidden="1" customHeight="1" outlineLevel="2">
      <c r="A636" s="3">
        <f>SUBTOTAL(3,B$5:B636)</f>
        <v>0</v>
      </c>
      <c r="B636" s="23" t="s">
        <v>784</v>
      </c>
      <c r="C636" s="70" t="s">
        <v>9</v>
      </c>
      <c r="D636" s="70" t="s">
        <v>906</v>
      </c>
      <c r="E636" s="23" t="s">
        <v>496</v>
      </c>
      <c r="F636" s="23" t="s">
        <v>656</v>
      </c>
      <c r="G636" s="7"/>
      <c r="H636" s="14">
        <v>38</v>
      </c>
      <c r="I636" s="12">
        <f t="shared" si="67"/>
        <v>38</v>
      </c>
      <c r="J636" s="3"/>
    </row>
    <row r="637" spans="1:10" ht="15" hidden="1" customHeight="1" outlineLevel="2">
      <c r="A637" s="3">
        <f>SUBTOTAL(3,B$5:B637)</f>
        <v>0</v>
      </c>
      <c r="B637" s="23" t="s">
        <v>175</v>
      </c>
      <c r="C637" s="70" t="s">
        <v>9</v>
      </c>
      <c r="D637" s="70" t="s">
        <v>498</v>
      </c>
      <c r="E637" s="70" t="s">
        <v>599</v>
      </c>
      <c r="F637" s="23" t="s">
        <v>150</v>
      </c>
      <c r="G637" s="7"/>
      <c r="H637" s="14">
        <v>45</v>
      </c>
      <c r="I637" s="12">
        <f t="shared" si="67"/>
        <v>45</v>
      </c>
      <c r="J637" s="3"/>
    </row>
    <row r="638" spans="1:10" ht="15" hidden="1" customHeight="1" outlineLevel="2">
      <c r="A638" s="3">
        <f>SUBTOTAL(3,B$5:B638)</f>
        <v>0</v>
      </c>
      <c r="B638" s="23" t="s">
        <v>172</v>
      </c>
      <c r="C638" s="70" t="s">
        <v>9</v>
      </c>
      <c r="D638" s="70" t="s">
        <v>498</v>
      </c>
      <c r="E638" s="70" t="s">
        <v>945</v>
      </c>
      <c r="F638" s="23" t="s">
        <v>150</v>
      </c>
      <c r="G638" s="7"/>
      <c r="H638" s="14">
        <v>45</v>
      </c>
      <c r="I638" s="12">
        <f t="shared" si="67"/>
        <v>45</v>
      </c>
      <c r="J638" s="3"/>
    </row>
    <row r="639" spans="1:10" ht="15" hidden="1" customHeight="1" outlineLevel="2">
      <c r="A639" s="3">
        <f>SUBTOTAL(3,B$5:B639)</f>
        <v>0</v>
      </c>
      <c r="B639" s="23" t="s">
        <v>171</v>
      </c>
      <c r="C639" s="70" t="s">
        <v>9</v>
      </c>
      <c r="D639" s="70" t="s">
        <v>498</v>
      </c>
      <c r="E639" s="70" t="s">
        <v>946</v>
      </c>
      <c r="F639" s="23" t="s">
        <v>150</v>
      </c>
      <c r="G639" s="7"/>
      <c r="H639" s="14">
        <v>45</v>
      </c>
      <c r="I639" s="12">
        <f t="shared" si="67"/>
        <v>45</v>
      </c>
      <c r="J639" s="3"/>
    </row>
    <row r="640" spans="1:10" ht="15" hidden="1" customHeight="1" outlineLevel="2">
      <c r="A640" s="3">
        <f>SUBTOTAL(3,B$5:B640)</f>
        <v>0</v>
      </c>
      <c r="B640" s="23" t="s">
        <v>170</v>
      </c>
      <c r="C640" s="70" t="s">
        <v>9</v>
      </c>
      <c r="D640" s="70" t="s">
        <v>498</v>
      </c>
      <c r="E640" s="23" t="s">
        <v>495</v>
      </c>
      <c r="F640" s="23" t="s">
        <v>150</v>
      </c>
      <c r="G640" s="7"/>
      <c r="H640" s="14">
        <v>50</v>
      </c>
      <c r="I640" s="12">
        <f t="shared" si="67"/>
        <v>50</v>
      </c>
      <c r="J640" s="3"/>
    </row>
    <row r="641" spans="1:10" ht="15" hidden="1" customHeight="1" outlineLevel="2">
      <c r="A641" s="3">
        <f>SUBTOTAL(3,B$5:B641)</f>
        <v>0</v>
      </c>
      <c r="B641" s="23" t="s">
        <v>1966</v>
      </c>
      <c r="C641" s="70" t="s">
        <v>9</v>
      </c>
      <c r="D641" s="70" t="s">
        <v>498</v>
      </c>
      <c r="E641" s="23" t="s">
        <v>1967</v>
      </c>
      <c r="F641" s="23" t="s">
        <v>150</v>
      </c>
      <c r="G641" s="7"/>
      <c r="H641" s="14">
        <v>45</v>
      </c>
      <c r="I641" s="12">
        <f t="shared" ref="I641" si="68">PRODUCT(H641,G641)</f>
        <v>45</v>
      </c>
      <c r="J641" s="3"/>
    </row>
    <row r="642" spans="1:10" ht="15" hidden="1" customHeight="1" outlineLevel="2">
      <c r="A642" s="3">
        <f>SUBTOTAL(3,B$5:B642)</f>
        <v>0</v>
      </c>
      <c r="B642" s="23" t="s">
        <v>1966</v>
      </c>
      <c r="C642" s="70" t="s">
        <v>9</v>
      </c>
      <c r="D642" s="70" t="s">
        <v>498</v>
      </c>
      <c r="E642" s="23" t="s">
        <v>1968</v>
      </c>
      <c r="F642" s="23" t="s">
        <v>150</v>
      </c>
      <c r="G642" s="7"/>
      <c r="H642" s="14">
        <v>45</v>
      </c>
      <c r="I642" s="12">
        <f t="shared" ref="I642" si="69">PRODUCT(H642,G642)</f>
        <v>45</v>
      </c>
      <c r="J642" s="3"/>
    </row>
    <row r="643" spans="1:10" ht="15" hidden="1" customHeight="1" outlineLevel="2">
      <c r="A643" s="3">
        <f>SUBTOTAL(3,B$5:B643)</f>
        <v>0</v>
      </c>
      <c r="B643" s="23" t="s">
        <v>1971</v>
      </c>
      <c r="C643" s="70" t="s">
        <v>9</v>
      </c>
      <c r="D643" s="70" t="s">
        <v>498</v>
      </c>
      <c r="E643" s="70" t="s">
        <v>1969</v>
      </c>
      <c r="F643" s="23" t="s">
        <v>150</v>
      </c>
      <c r="G643" s="7"/>
      <c r="H643" s="14">
        <v>28</v>
      </c>
      <c r="I643" s="12">
        <f t="shared" ref="I643" si="70">PRODUCT(H643,G643)</f>
        <v>28</v>
      </c>
      <c r="J643" s="3"/>
    </row>
    <row r="644" spans="1:10" ht="15" hidden="1" customHeight="1" outlineLevel="2">
      <c r="A644" s="3"/>
      <c r="B644" s="23"/>
      <c r="C644" s="70"/>
      <c r="D644" s="70"/>
      <c r="E644" s="70"/>
      <c r="F644" s="23"/>
      <c r="G644" s="7"/>
      <c r="H644" s="14"/>
      <c r="I644" s="12"/>
      <c r="J644" s="3"/>
    </row>
    <row r="645" spans="1:10" ht="15" hidden="1" customHeight="1" outlineLevel="1" collapsed="1">
      <c r="A645" s="3"/>
      <c r="B645" s="23"/>
      <c r="C645" s="23"/>
      <c r="D645" s="1"/>
      <c r="E645" s="1"/>
      <c r="F645" s="1"/>
      <c r="G645" s="1"/>
      <c r="H645" s="14"/>
      <c r="I645" s="12"/>
      <c r="J645" s="3"/>
    </row>
    <row r="646" spans="1:10" ht="16.5" hidden="1" outlineLevel="1">
      <c r="A646" s="120"/>
      <c r="B646" s="57"/>
      <c r="C646" s="58">
        <v>3</v>
      </c>
      <c r="D646" s="71" t="s">
        <v>701</v>
      </c>
      <c r="E646" s="71"/>
      <c r="F646" s="57"/>
      <c r="G646" s="57"/>
      <c r="H646" s="57"/>
      <c r="I646" s="57"/>
      <c r="J646" s="56"/>
    </row>
    <row r="647" spans="1:10" ht="15" hidden="1" customHeight="1" outlineLevel="2">
      <c r="A647" s="3">
        <f>SUBTOTAL(3,B$5:B647)</f>
        <v>0</v>
      </c>
      <c r="B647" s="23" t="s">
        <v>742</v>
      </c>
      <c r="C647" s="70" t="s">
        <v>9</v>
      </c>
      <c r="D647" s="70" t="s">
        <v>511</v>
      </c>
      <c r="E647" s="70" t="s">
        <v>232</v>
      </c>
      <c r="F647" s="70" t="s">
        <v>97</v>
      </c>
      <c r="G647" s="7"/>
      <c r="H647" s="14">
        <v>30</v>
      </c>
      <c r="I647" s="12">
        <f t="shared" ref="I647:I660" si="71">PRODUCT(H647,G647)</f>
        <v>30</v>
      </c>
      <c r="J647" s="3"/>
    </row>
    <row r="648" spans="1:10" ht="15" hidden="1" customHeight="1" outlineLevel="2">
      <c r="A648" s="3">
        <f>SUBTOTAL(3,B$5:B648)</f>
        <v>0</v>
      </c>
      <c r="B648" s="23" t="s">
        <v>791</v>
      </c>
      <c r="C648" s="70" t="s">
        <v>9</v>
      </c>
      <c r="D648" s="70" t="s">
        <v>511</v>
      </c>
      <c r="E648" s="70" t="s">
        <v>221</v>
      </c>
      <c r="F648" s="70" t="s">
        <v>195</v>
      </c>
      <c r="G648" s="7"/>
      <c r="H648" s="14">
        <v>18</v>
      </c>
      <c r="I648" s="12">
        <f t="shared" ref="I648:I658" si="72">PRODUCT(H648,G648)</f>
        <v>18</v>
      </c>
      <c r="J648" s="3"/>
    </row>
    <row r="649" spans="1:10" ht="15" hidden="1" customHeight="1" outlineLevel="2">
      <c r="A649" s="3">
        <f>SUBTOTAL(3,B$5:B649)</f>
        <v>0</v>
      </c>
      <c r="B649" s="23" t="s">
        <v>158</v>
      </c>
      <c r="C649" s="70" t="s">
        <v>9</v>
      </c>
      <c r="D649" s="70" t="s">
        <v>947</v>
      </c>
      <c r="E649" s="70" t="s">
        <v>221</v>
      </c>
      <c r="F649" s="70" t="s">
        <v>176</v>
      </c>
      <c r="G649" s="7"/>
      <c r="H649" s="14">
        <v>35</v>
      </c>
      <c r="I649" s="12">
        <f t="shared" ref="I649:I651" si="73">PRODUCT(H649,G649)</f>
        <v>35</v>
      </c>
      <c r="J649" s="3"/>
    </row>
    <row r="650" spans="1:10" ht="15" hidden="1" customHeight="1" outlineLevel="2">
      <c r="A650" s="3">
        <f>SUBTOTAL(3,B$5:B650)</f>
        <v>0</v>
      </c>
      <c r="B650" s="23" t="s">
        <v>780</v>
      </c>
      <c r="C650" s="70" t="s">
        <v>9</v>
      </c>
      <c r="D650" s="70" t="s">
        <v>948</v>
      </c>
      <c r="E650" s="70" t="s">
        <v>221</v>
      </c>
      <c r="F650" s="70" t="s">
        <v>949</v>
      </c>
      <c r="G650" s="7"/>
      <c r="H650" s="14">
        <v>38</v>
      </c>
      <c r="I650" s="12">
        <f t="shared" si="73"/>
        <v>38</v>
      </c>
      <c r="J650" s="3"/>
    </row>
    <row r="651" spans="1:10" ht="15" hidden="1" customHeight="1" outlineLevel="2">
      <c r="A651" s="3">
        <f>SUBTOTAL(3,B$5:B651)</f>
        <v>0</v>
      </c>
      <c r="B651" s="23" t="s">
        <v>156</v>
      </c>
      <c r="C651" s="70" t="s">
        <v>9</v>
      </c>
      <c r="D651" s="70" t="s">
        <v>950</v>
      </c>
      <c r="E651" s="70" t="s">
        <v>221</v>
      </c>
      <c r="F651" s="70" t="s">
        <v>951</v>
      </c>
      <c r="G651" s="7"/>
      <c r="H651" s="14">
        <v>40</v>
      </c>
      <c r="I651" s="12">
        <f t="shared" si="73"/>
        <v>40</v>
      </c>
      <c r="J651" s="3"/>
    </row>
    <row r="652" spans="1:10" ht="15" hidden="1" customHeight="1" outlineLevel="2">
      <c r="A652" s="3">
        <f>SUBTOTAL(3,B$5:B652)</f>
        <v>0</v>
      </c>
      <c r="B652" s="23" t="s">
        <v>155</v>
      </c>
      <c r="C652" s="70" t="s">
        <v>9</v>
      </c>
      <c r="D652" s="70" t="s">
        <v>952</v>
      </c>
      <c r="E652" s="70" t="s">
        <v>954</v>
      </c>
      <c r="F652" s="70" t="s">
        <v>953</v>
      </c>
      <c r="G652" s="7"/>
      <c r="H652" s="14">
        <v>22</v>
      </c>
      <c r="I652" s="12">
        <f t="shared" si="72"/>
        <v>22</v>
      </c>
      <c r="J652" s="3"/>
    </row>
    <row r="653" spans="1:10" ht="15" hidden="1" customHeight="1" outlineLevel="2">
      <c r="A653" s="3">
        <f>SUBTOTAL(3,B$5:B653)</f>
        <v>0</v>
      </c>
      <c r="B653" s="23" t="s">
        <v>154</v>
      </c>
      <c r="C653" s="70" t="s">
        <v>9</v>
      </c>
      <c r="D653" s="70" t="s">
        <v>952</v>
      </c>
      <c r="E653" s="70" t="s">
        <v>955</v>
      </c>
      <c r="F653" s="70" t="s">
        <v>953</v>
      </c>
      <c r="G653" s="7"/>
      <c r="H653" s="14">
        <v>35</v>
      </c>
      <c r="I653" s="12">
        <f t="shared" si="72"/>
        <v>35</v>
      </c>
      <c r="J653" s="3"/>
    </row>
    <row r="654" spans="1:10" ht="15" hidden="1" customHeight="1" outlineLevel="2">
      <c r="A654" s="3">
        <f>SUBTOTAL(3,B$5:B654)</f>
        <v>0</v>
      </c>
      <c r="B654" s="23" t="s">
        <v>763</v>
      </c>
      <c r="C654" s="70" t="s">
        <v>9</v>
      </c>
      <c r="D654" s="70" t="s">
        <v>952</v>
      </c>
      <c r="E654" s="70" t="s">
        <v>956</v>
      </c>
      <c r="F654" s="70" t="s">
        <v>953</v>
      </c>
      <c r="G654" s="7"/>
      <c r="H654" s="14">
        <v>45</v>
      </c>
      <c r="I654" s="12">
        <f t="shared" ref="I654:I655" si="74">PRODUCT(H654,G654)</f>
        <v>45</v>
      </c>
      <c r="J654" s="3"/>
    </row>
    <row r="655" spans="1:10" ht="15" hidden="1" customHeight="1" outlineLevel="2">
      <c r="A655" s="3">
        <f>SUBTOTAL(3,B$5:B655)</f>
        <v>0</v>
      </c>
      <c r="B655" s="23" t="s">
        <v>983</v>
      </c>
      <c r="C655" s="70" t="s">
        <v>9</v>
      </c>
      <c r="D655" s="70" t="s">
        <v>952</v>
      </c>
      <c r="E655" s="70" t="s">
        <v>957</v>
      </c>
      <c r="F655" s="70" t="s">
        <v>953</v>
      </c>
      <c r="G655" s="7"/>
      <c r="H655" s="14">
        <v>65</v>
      </c>
      <c r="I655" s="12">
        <f t="shared" si="74"/>
        <v>65</v>
      </c>
      <c r="J655" s="3"/>
    </row>
    <row r="656" spans="1:10" ht="15" hidden="1" customHeight="1" outlineLevel="2">
      <c r="A656" s="3">
        <f>SUBTOTAL(3,B$5:B656)</f>
        <v>0</v>
      </c>
      <c r="B656" s="23" t="s">
        <v>984</v>
      </c>
      <c r="C656" s="70" t="s">
        <v>9</v>
      </c>
      <c r="D656" s="70" t="s">
        <v>958</v>
      </c>
      <c r="E656" s="70" t="s">
        <v>959</v>
      </c>
      <c r="F656" s="70" t="s">
        <v>951</v>
      </c>
      <c r="G656" s="7"/>
      <c r="H656" s="14">
        <v>110</v>
      </c>
      <c r="I656" s="12">
        <f t="shared" ref="I656:I657" si="75">PRODUCT(H656,G656)</f>
        <v>110</v>
      </c>
      <c r="J656" s="3"/>
    </row>
    <row r="657" spans="1:10" ht="15" hidden="1" customHeight="1" outlineLevel="2">
      <c r="A657" s="3">
        <f>SUBTOTAL(3,B$5:B657)</f>
        <v>0</v>
      </c>
      <c r="B657" s="23" t="s">
        <v>985</v>
      </c>
      <c r="C657" s="70" t="s">
        <v>9</v>
      </c>
      <c r="D657" s="70" t="s">
        <v>952</v>
      </c>
      <c r="E657" s="70" t="s">
        <v>960</v>
      </c>
      <c r="F657" s="70" t="s">
        <v>953</v>
      </c>
      <c r="G657" s="7"/>
      <c r="H657" s="14">
        <v>135</v>
      </c>
      <c r="I657" s="12">
        <f t="shared" si="75"/>
        <v>135</v>
      </c>
      <c r="J657" s="3"/>
    </row>
    <row r="658" spans="1:10" ht="15" hidden="1" customHeight="1" outlineLevel="2">
      <c r="A658" s="3">
        <f>SUBTOTAL(3,B$5:B658)</f>
        <v>0</v>
      </c>
      <c r="B658" s="23" t="s">
        <v>781</v>
      </c>
      <c r="C658" s="70" t="s">
        <v>9</v>
      </c>
      <c r="D658" s="70" t="s">
        <v>961</v>
      </c>
      <c r="E658" s="70" t="s">
        <v>962</v>
      </c>
      <c r="F658" s="70" t="s">
        <v>963</v>
      </c>
      <c r="G658" s="7"/>
      <c r="H658" s="14">
        <v>180</v>
      </c>
      <c r="I658" s="12">
        <f t="shared" si="72"/>
        <v>180</v>
      </c>
      <c r="J658" s="3"/>
    </row>
    <row r="659" spans="1:10" ht="15" hidden="1" customHeight="1" outlineLevel="2">
      <c r="A659" s="3">
        <f>SUBTOTAL(3,B$5:B659)</f>
        <v>0</v>
      </c>
      <c r="B659" s="23" t="s">
        <v>166</v>
      </c>
      <c r="C659" s="70" t="s">
        <v>9</v>
      </c>
      <c r="D659" s="70" t="s">
        <v>965</v>
      </c>
      <c r="E659" s="70" t="s">
        <v>964</v>
      </c>
      <c r="F659" s="70" t="s">
        <v>966</v>
      </c>
      <c r="G659" s="7"/>
      <c r="H659" s="14">
        <v>280</v>
      </c>
      <c r="I659" s="12">
        <f t="shared" si="71"/>
        <v>280</v>
      </c>
      <c r="J659" s="3"/>
    </row>
    <row r="660" spans="1:10" ht="15" hidden="1" customHeight="1" outlineLevel="2">
      <c r="A660" s="3">
        <f>SUBTOTAL(3,B$5:B660)</f>
        <v>0</v>
      </c>
      <c r="B660" s="23" t="s">
        <v>1972</v>
      </c>
      <c r="C660" s="70" t="s">
        <v>9</v>
      </c>
      <c r="D660" s="70" t="s">
        <v>1973</v>
      </c>
      <c r="E660" s="70" t="s">
        <v>415</v>
      </c>
      <c r="F660" s="70" t="s">
        <v>97</v>
      </c>
      <c r="G660" s="7"/>
      <c r="H660" s="14">
        <v>45</v>
      </c>
      <c r="I660" s="12">
        <f t="shared" si="71"/>
        <v>45</v>
      </c>
      <c r="J660" s="3"/>
    </row>
    <row r="661" spans="1:10" ht="15.75" hidden="1" outlineLevel="2">
      <c r="A661" s="3"/>
      <c r="B661" s="23"/>
      <c r="C661" s="70"/>
      <c r="D661" s="70"/>
      <c r="E661" s="70"/>
      <c r="F661" s="70"/>
      <c r="G661" s="7"/>
      <c r="H661" s="14"/>
      <c r="I661" s="12"/>
      <c r="J661" s="3"/>
    </row>
    <row r="662" spans="1:10" ht="15" hidden="1" customHeight="1" outlineLevel="1" collapsed="1">
      <c r="A662" s="3"/>
      <c r="B662" s="23"/>
      <c r="C662" s="70"/>
      <c r="D662" s="70"/>
      <c r="E662" s="70"/>
      <c r="F662" s="70"/>
      <c r="G662" s="7"/>
      <c r="H662" s="14"/>
      <c r="I662" s="12"/>
      <c r="J662" s="3"/>
    </row>
    <row r="663" spans="1:10" ht="15" hidden="1" customHeight="1" outlineLevel="1">
      <c r="A663" s="120"/>
      <c r="B663" s="57"/>
      <c r="C663" s="58">
        <v>4</v>
      </c>
      <c r="D663" s="71" t="s">
        <v>193</v>
      </c>
      <c r="E663" s="71"/>
      <c r="F663" s="57"/>
      <c r="G663" s="57"/>
      <c r="H663" s="57"/>
      <c r="I663" s="57"/>
      <c r="J663" s="56"/>
    </row>
    <row r="664" spans="1:10" ht="15" hidden="1" customHeight="1" outlineLevel="2">
      <c r="A664" s="3">
        <f>SUBTOTAL(3,B$5:B664)</f>
        <v>0</v>
      </c>
      <c r="B664" s="23" t="s">
        <v>164</v>
      </c>
      <c r="C664" s="70" t="s">
        <v>9</v>
      </c>
      <c r="D664" s="70" t="s">
        <v>179</v>
      </c>
      <c r="E664" s="70"/>
      <c r="F664" s="70" t="s">
        <v>176</v>
      </c>
      <c r="G664" s="7"/>
      <c r="H664" s="14">
        <v>7</v>
      </c>
      <c r="I664" s="12">
        <f t="shared" ref="I664:I695" si="76">PRODUCT(H664,G664)</f>
        <v>7</v>
      </c>
      <c r="J664" s="3"/>
    </row>
    <row r="665" spans="1:10" ht="15" hidden="1" customHeight="1" outlineLevel="2">
      <c r="A665" s="3">
        <f>SUBTOTAL(3,B$5:B665)</f>
        <v>0</v>
      </c>
      <c r="B665" s="23" t="s">
        <v>162</v>
      </c>
      <c r="C665" s="70" t="s">
        <v>9</v>
      </c>
      <c r="D665" s="70" t="s">
        <v>179</v>
      </c>
      <c r="E665" s="70"/>
      <c r="F665" s="70" t="s">
        <v>97</v>
      </c>
      <c r="G665" s="7"/>
      <c r="H665" s="14">
        <v>7</v>
      </c>
      <c r="I665" s="12">
        <f t="shared" si="76"/>
        <v>7</v>
      </c>
      <c r="J665" s="3"/>
    </row>
    <row r="666" spans="1:10" ht="15" hidden="1" customHeight="1" outlineLevel="2">
      <c r="A666" s="3">
        <f>SUBTOTAL(3,B$5:B666)</f>
        <v>0</v>
      </c>
      <c r="B666" s="23" t="s">
        <v>161</v>
      </c>
      <c r="C666" s="70" t="s">
        <v>9</v>
      </c>
      <c r="D666" s="70" t="s">
        <v>177</v>
      </c>
      <c r="E666" s="70"/>
      <c r="F666" s="70" t="s">
        <v>176</v>
      </c>
      <c r="G666" s="7"/>
      <c r="H666" s="14">
        <v>7</v>
      </c>
      <c r="I666" s="12">
        <f t="shared" si="76"/>
        <v>7</v>
      </c>
      <c r="J666" s="3"/>
    </row>
    <row r="667" spans="1:10" ht="15" hidden="1" customHeight="1" outlineLevel="2">
      <c r="A667" s="3">
        <f>SUBTOTAL(3,B$5:B667)</f>
        <v>0</v>
      </c>
      <c r="B667" s="23" t="s">
        <v>160</v>
      </c>
      <c r="C667" s="70" t="s">
        <v>9</v>
      </c>
      <c r="D667" s="70" t="s">
        <v>177</v>
      </c>
      <c r="E667" s="70"/>
      <c r="F667" s="70" t="s">
        <v>97</v>
      </c>
      <c r="G667" s="7"/>
      <c r="H667" s="14">
        <v>7</v>
      </c>
      <c r="I667" s="12">
        <f t="shared" si="76"/>
        <v>7</v>
      </c>
      <c r="J667" s="3"/>
    </row>
    <row r="668" spans="1:10" ht="15" hidden="1" customHeight="1" outlineLevel="2">
      <c r="A668" s="3">
        <f>SUBTOTAL(3,B$5:B668)</f>
        <v>0</v>
      </c>
      <c r="B668" s="23" t="s">
        <v>783</v>
      </c>
      <c r="C668" s="70" t="s">
        <v>9</v>
      </c>
      <c r="D668" s="70" t="s">
        <v>189</v>
      </c>
      <c r="E668" s="70"/>
      <c r="F668" s="70" t="s">
        <v>176</v>
      </c>
      <c r="G668" s="7"/>
      <c r="H668" s="14">
        <v>12</v>
      </c>
      <c r="I668" s="12">
        <f t="shared" si="76"/>
        <v>12</v>
      </c>
      <c r="J668" s="3"/>
    </row>
    <row r="669" spans="1:10" ht="15" hidden="1" customHeight="1" outlineLevel="2">
      <c r="A669" s="3">
        <f>SUBTOTAL(3,B$5:B669)</f>
        <v>0</v>
      </c>
      <c r="B669" s="23" t="s">
        <v>741</v>
      </c>
      <c r="C669" s="70" t="s">
        <v>9</v>
      </c>
      <c r="D669" s="70" t="s">
        <v>189</v>
      </c>
      <c r="E669" s="70"/>
      <c r="F669" s="70" t="s">
        <v>58</v>
      </c>
      <c r="G669" s="7"/>
      <c r="H669" s="14">
        <v>14</v>
      </c>
      <c r="I669" s="12">
        <f t="shared" si="76"/>
        <v>14</v>
      </c>
      <c r="J669" s="3"/>
    </row>
    <row r="670" spans="1:10" ht="15" hidden="1" customHeight="1" outlineLevel="2">
      <c r="A670" s="3">
        <f>SUBTOTAL(3,B$5:B670)</f>
        <v>0</v>
      </c>
      <c r="B670" s="23" t="s">
        <v>210</v>
      </c>
      <c r="C670" s="70" t="s">
        <v>9</v>
      </c>
      <c r="D670" s="70" t="s">
        <v>189</v>
      </c>
      <c r="E670" s="70"/>
      <c r="F670" s="70" t="s">
        <v>97</v>
      </c>
      <c r="G670" s="7"/>
      <c r="H670" s="14">
        <v>15</v>
      </c>
      <c r="I670" s="12">
        <f t="shared" si="76"/>
        <v>15</v>
      </c>
      <c r="J670" s="3"/>
    </row>
    <row r="671" spans="1:10" ht="15" hidden="1" customHeight="1" outlineLevel="2">
      <c r="A671" s="3">
        <f>SUBTOTAL(3,B$5:B671)</f>
        <v>0</v>
      </c>
      <c r="B671" s="23" t="s">
        <v>376</v>
      </c>
      <c r="C671" s="70" t="s">
        <v>9</v>
      </c>
      <c r="D671" s="70" t="s">
        <v>189</v>
      </c>
      <c r="E671" s="70"/>
      <c r="F671" s="70" t="s">
        <v>176</v>
      </c>
      <c r="G671" s="7"/>
      <c r="H671" s="14">
        <v>16</v>
      </c>
      <c r="I671" s="12">
        <f t="shared" si="76"/>
        <v>16</v>
      </c>
      <c r="J671" s="3"/>
    </row>
    <row r="672" spans="1:10" ht="15" hidden="1" customHeight="1" outlineLevel="2">
      <c r="A672" s="3">
        <f>SUBTOTAL(3,B$5:B672)</f>
        <v>0</v>
      </c>
      <c r="B672" s="23" t="s">
        <v>989</v>
      </c>
      <c r="C672" s="70" t="s">
        <v>9</v>
      </c>
      <c r="D672" s="70" t="s">
        <v>192</v>
      </c>
      <c r="E672" s="70"/>
      <c r="F672" s="70" t="s">
        <v>58</v>
      </c>
      <c r="G672" s="7"/>
      <c r="H672" s="14">
        <v>20</v>
      </c>
      <c r="I672" s="12">
        <f t="shared" si="76"/>
        <v>20</v>
      </c>
      <c r="J672" s="3"/>
    </row>
    <row r="673" spans="1:10" ht="15" hidden="1" customHeight="1" outlineLevel="2">
      <c r="A673" s="3">
        <f>SUBTOTAL(3,B$5:B673)</f>
        <v>0</v>
      </c>
      <c r="B673" s="23" t="s">
        <v>375</v>
      </c>
      <c r="C673" s="70" t="s">
        <v>9</v>
      </c>
      <c r="D673" s="70" t="s">
        <v>189</v>
      </c>
      <c r="E673" s="70"/>
      <c r="F673" s="70" t="s">
        <v>97</v>
      </c>
      <c r="G673" s="7"/>
      <c r="H673" s="14">
        <v>20</v>
      </c>
      <c r="I673" s="12">
        <f t="shared" si="76"/>
        <v>20</v>
      </c>
      <c r="J673" s="3"/>
    </row>
    <row r="674" spans="1:10" ht="15" hidden="1" customHeight="1" outlineLevel="2">
      <c r="A674" s="3">
        <f>SUBTOTAL(3,B$5:B674)</f>
        <v>0</v>
      </c>
      <c r="B674" s="23" t="s">
        <v>990</v>
      </c>
      <c r="C674" s="70" t="s">
        <v>9</v>
      </c>
      <c r="D674" s="70" t="s">
        <v>189</v>
      </c>
      <c r="E674" s="70"/>
      <c r="F674" s="70" t="s">
        <v>176</v>
      </c>
      <c r="G674" s="7"/>
      <c r="H674" s="14">
        <v>22</v>
      </c>
      <c r="I674" s="12">
        <f t="shared" si="76"/>
        <v>22</v>
      </c>
      <c r="J674" s="3"/>
    </row>
    <row r="675" spans="1:10" ht="15" hidden="1" customHeight="1" outlineLevel="2">
      <c r="A675" s="3">
        <f>SUBTOTAL(3,B$5:B675)</f>
        <v>0</v>
      </c>
      <c r="B675" s="23" t="s">
        <v>991</v>
      </c>
      <c r="C675" s="70" t="s">
        <v>9</v>
      </c>
      <c r="D675" s="70" t="s">
        <v>185</v>
      </c>
      <c r="E675" s="70"/>
      <c r="F675" s="70" t="s">
        <v>176</v>
      </c>
      <c r="G675" s="7"/>
      <c r="H675" s="14">
        <v>22</v>
      </c>
      <c r="I675" s="12">
        <f t="shared" si="76"/>
        <v>22</v>
      </c>
      <c r="J675" s="3"/>
    </row>
    <row r="676" spans="1:10" ht="15" hidden="1" customHeight="1" outlineLevel="2">
      <c r="A676" s="3">
        <f>SUBTOTAL(3,B$5:B676)</f>
        <v>0</v>
      </c>
      <c r="B676" s="23" t="s">
        <v>992</v>
      </c>
      <c r="C676" s="70" t="s">
        <v>9</v>
      </c>
      <c r="D676" s="70" t="s">
        <v>183</v>
      </c>
      <c r="E676" s="70"/>
      <c r="F676" s="70" t="s">
        <v>176</v>
      </c>
      <c r="G676" s="7"/>
      <c r="H676" s="14">
        <v>22</v>
      </c>
      <c r="I676" s="12">
        <f t="shared" si="76"/>
        <v>22</v>
      </c>
      <c r="J676" s="3"/>
    </row>
    <row r="677" spans="1:10" ht="15" hidden="1" customHeight="1" outlineLevel="2">
      <c r="A677" s="3">
        <f>SUBTOTAL(3,B$5:B677)</f>
        <v>0</v>
      </c>
      <c r="B677" s="23" t="s">
        <v>993</v>
      </c>
      <c r="C677" s="70" t="s">
        <v>9</v>
      </c>
      <c r="D677" s="70" t="s">
        <v>181</v>
      </c>
      <c r="E677" s="70"/>
      <c r="F677" s="70" t="s">
        <v>58</v>
      </c>
      <c r="G677" s="7"/>
      <c r="H677" s="14">
        <v>22</v>
      </c>
      <c r="I677" s="12">
        <f t="shared" si="76"/>
        <v>22</v>
      </c>
      <c r="J677" s="3"/>
    </row>
    <row r="678" spans="1:10" ht="15" hidden="1" customHeight="1" outlineLevel="2">
      <c r="A678" s="3">
        <f>SUBTOTAL(3,B$5:B678)</f>
        <v>0</v>
      </c>
      <c r="B678" s="23" t="s">
        <v>994</v>
      </c>
      <c r="C678" s="70" t="s">
        <v>9</v>
      </c>
      <c r="D678" s="70" t="s">
        <v>185</v>
      </c>
      <c r="E678" s="70" t="s">
        <v>165</v>
      </c>
      <c r="F678" s="70" t="s">
        <v>97</v>
      </c>
      <c r="G678" s="7"/>
      <c r="H678" s="14">
        <v>25</v>
      </c>
      <c r="I678" s="12">
        <f t="shared" si="76"/>
        <v>25</v>
      </c>
      <c r="J678" s="3"/>
    </row>
    <row r="679" spans="1:10" ht="15" hidden="1" customHeight="1" outlineLevel="2">
      <c r="A679" s="3">
        <f>SUBTOTAL(3,B$5:B679)</f>
        <v>0</v>
      </c>
      <c r="B679" s="23" t="s">
        <v>995</v>
      </c>
      <c r="C679" s="70" t="s">
        <v>9</v>
      </c>
      <c r="D679" s="70" t="s">
        <v>185</v>
      </c>
      <c r="E679" s="70"/>
      <c r="F679" s="70" t="s">
        <v>97</v>
      </c>
      <c r="G679" s="7"/>
      <c r="H679" s="14">
        <v>25</v>
      </c>
      <c r="I679" s="12">
        <f t="shared" si="76"/>
        <v>25</v>
      </c>
      <c r="J679" s="3"/>
    </row>
    <row r="680" spans="1:10" ht="15" hidden="1" customHeight="1" outlineLevel="2">
      <c r="A680" s="3">
        <f>SUBTOTAL(3,B$5:B680)</f>
        <v>0</v>
      </c>
      <c r="B680" s="23" t="s">
        <v>996</v>
      </c>
      <c r="C680" s="70" t="s">
        <v>9</v>
      </c>
      <c r="D680" s="70" t="s">
        <v>183</v>
      </c>
      <c r="E680" s="70" t="s">
        <v>165</v>
      </c>
      <c r="F680" s="70" t="s">
        <v>97</v>
      </c>
      <c r="G680" s="7"/>
      <c r="H680" s="14">
        <v>25</v>
      </c>
      <c r="I680" s="12">
        <f t="shared" si="76"/>
        <v>25</v>
      </c>
      <c r="J680" s="3"/>
    </row>
    <row r="681" spans="1:10" ht="15" hidden="1" customHeight="1" outlineLevel="2">
      <c r="A681" s="3">
        <f>SUBTOTAL(3,B$5:B681)</f>
        <v>0</v>
      </c>
      <c r="B681" s="23" t="s">
        <v>997</v>
      </c>
      <c r="C681" s="70" t="s">
        <v>9</v>
      </c>
      <c r="D681" s="70" t="s">
        <v>183</v>
      </c>
      <c r="E681" s="70"/>
      <c r="F681" s="70" t="s">
        <v>97</v>
      </c>
      <c r="G681" s="7"/>
      <c r="H681" s="14">
        <v>25</v>
      </c>
      <c r="I681" s="12">
        <f t="shared" si="76"/>
        <v>25</v>
      </c>
      <c r="J681" s="3"/>
    </row>
    <row r="682" spans="1:10" ht="15" hidden="1" customHeight="1" outlineLevel="2">
      <c r="A682" s="3">
        <f>SUBTOTAL(3,B$5:B682)</f>
        <v>0</v>
      </c>
      <c r="B682" s="23" t="s">
        <v>998</v>
      </c>
      <c r="C682" s="70" t="s">
        <v>9</v>
      </c>
      <c r="D682" s="70" t="s">
        <v>189</v>
      </c>
      <c r="E682" s="70"/>
      <c r="F682" s="70" t="s">
        <v>97</v>
      </c>
      <c r="G682" s="7"/>
      <c r="H682" s="14">
        <v>25</v>
      </c>
      <c r="I682" s="12">
        <f t="shared" si="76"/>
        <v>25</v>
      </c>
      <c r="J682" s="3"/>
    </row>
    <row r="683" spans="1:10" ht="15" hidden="1" customHeight="1" outlineLevel="2">
      <c r="A683" s="3">
        <f>SUBTOTAL(3,B$5:B683)</f>
        <v>0</v>
      </c>
      <c r="B683" s="23" t="s">
        <v>999</v>
      </c>
      <c r="C683" s="70" t="s">
        <v>9</v>
      </c>
      <c r="D683" s="70" t="s">
        <v>187</v>
      </c>
      <c r="E683" s="70"/>
      <c r="F683" s="70" t="s">
        <v>176</v>
      </c>
      <c r="G683" s="7"/>
      <c r="H683" s="14">
        <v>22</v>
      </c>
      <c r="I683" s="12">
        <f t="shared" si="76"/>
        <v>22</v>
      </c>
      <c r="J683" s="3"/>
    </row>
    <row r="684" spans="1:10" ht="15" hidden="1" customHeight="1" outlineLevel="2">
      <c r="A684" s="3">
        <f>SUBTOTAL(3,B$5:B684)</f>
        <v>0</v>
      </c>
      <c r="B684" s="23" t="s">
        <v>1000</v>
      </c>
      <c r="C684" s="70" t="s">
        <v>9</v>
      </c>
      <c r="D684" s="70" t="s">
        <v>187</v>
      </c>
      <c r="E684" s="70"/>
      <c r="F684" s="70" t="s">
        <v>97</v>
      </c>
      <c r="G684" s="7"/>
      <c r="H684" s="14">
        <v>30</v>
      </c>
      <c r="I684" s="12">
        <f t="shared" si="76"/>
        <v>30</v>
      </c>
      <c r="J684" s="3"/>
    </row>
    <row r="685" spans="1:10" ht="15" hidden="1" customHeight="1" outlineLevel="2">
      <c r="A685" s="3">
        <f>SUBTOTAL(3,B$5:B685)</f>
        <v>0</v>
      </c>
      <c r="B685" s="23" t="s">
        <v>1001</v>
      </c>
      <c r="C685" s="70" t="s">
        <v>9</v>
      </c>
      <c r="D685" s="70" t="s">
        <v>593</v>
      </c>
      <c r="E685" s="70"/>
      <c r="F685" s="70" t="s">
        <v>97</v>
      </c>
      <c r="G685" s="7"/>
      <c r="H685" s="14">
        <v>55</v>
      </c>
      <c r="I685" s="12">
        <f t="shared" si="76"/>
        <v>55</v>
      </c>
      <c r="J685" s="3"/>
    </row>
    <row r="686" spans="1:10" ht="15" hidden="1" customHeight="1" outlineLevel="2">
      <c r="A686" s="3">
        <f>SUBTOTAL(3,B$5:B686)</f>
        <v>0</v>
      </c>
      <c r="B686" s="23" t="s">
        <v>1092</v>
      </c>
      <c r="C686" s="70" t="s">
        <v>9</v>
      </c>
      <c r="D686" s="70" t="s">
        <v>593</v>
      </c>
      <c r="E686" s="70"/>
      <c r="F686" s="70" t="s">
        <v>1094</v>
      </c>
      <c r="G686" s="7"/>
      <c r="H686" s="14">
        <v>40</v>
      </c>
      <c r="I686" s="12">
        <f>PRODUCT(H686,G686)</f>
        <v>40</v>
      </c>
      <c r="J686" s="3"/>
    </row>
    <row r="687" spans="1:10" ht="15" hidden="1" customHeight="1" outlineLevel="2">
      <c r="A687" s="3">
        <f>SUBTOTAL(3,B$5:B687)</f>
        <v>0</v>
      </c>
      <c r="B687" s="23" t="s">
        <v>1093</v>
      </c>
      <c r="C687" s="70" t="s">
        <v>9</v>
      </c>
      <c r="D687" s="70" t="s">
        <v>1377</v>
      </c>
      <c r="E687" s="70"/>
      <c r="F687" s="70" t="s">
        <v>97</v>
      </c>
      <c r="G687" s="7"/>
      <c r="H687" s="14">
        <v>45</v>
      </c>
      <c r="I687" s="12">
        <f t="shared" ref="I687" si="77">PRODUCT(H687,G687)</f>
        <v>45</v>
      </c>
      <c r="J687" s="3"/>
    </row>
    <row r="688" spans="1:10" ht="15" hidden="1" customHeight="1" outlineLevel="2">
      <c r="A688" s="3">
        <f>SUBTOTAL(3,B$5:B688)</f>
        <v>0</v>
      </c>
      <c r="B688" s="23" t="s">
        <v>1002</v>
      </c>
      <c r="C688" s="70" t="s">
        <v>9</v>
      </c>
      <c r="D688" s="70" t="s">
        <v>183</v>
      </c>
      <c r="E688" s="70" t="s">
        <v>479</v>
      </c>
      <c r="F688" s="70" t="s">
        <v>58</v>
      </c>
      <c r="G688" s="7"/>
      <c r="H688" s="14">
        <v>60</v>
      </c>
      <c r="I688" s="12">
        <f t="shared" si="76"/>
        <v>60</v>
      </c>
      <c r="J688" s="3"/>
    </row>
    <row r="689" spans="1:10" ht="15" hidden="1" customHeight="1" outlineLevel="2">
      <c r="A689" s="3">
        <f>SUBTOTAL(3,B$5:B689)</f>
        <v>0</v>
      </c>
      <c r="B689" s="23" t="s">
        <v>420</v>
      </c>
      <c r="C689" s="70" t="s">
        <v>9</v>
      </c>
      <c r="D689" s="70" t="s">
        <v>183</v>
      </c>
      <c r="E689" s="70" t="s">
        <v>479</v>
      </c>
      <c r="F689" s="70" t="s">
        <v>176</v>
      </c>
      <c r="G689" s="7"/>
      <c r="H689" s="14">
        <v>60</v>
      </c>
      <c r="I689" s="12">
        <f t="shared" si="76"/>
        <v>60</v>
      </c>
      <c r="J689" s="3"/>
    </row>
    <row r="690" spans="1:10" ht="15" hidden="1" customHeight="1" outlineLevel="2">
      <c r="A690" s="3">
        <f>SUBTOTAL(3,B$5:B690)</f>
        <v>0</v>
      </c>
      <c r="B690" s="23" t="s">
        <v>1003</v>
      </c>
      <c r="C690" s="70" t="s">
        <v>9</v>
      </c>
      <c r="D690" s="70" t="s">
        <v>526</v>
      </c>
      <c r="E690" s="70" t="s">
        <v>221</v>
      </c>
      <c r="F690" s="70" t="s">
        <v>176</v>
      </c>
      <c r="G690" s="7"/>
      <c r="H690" s="14">
        <v>55</v>
      </c>
      <c r="I690" s="12">
        <f t="shared" si="76"/>
        <v>55</v>
      </c>
      <c r="J690" s="3"/>
    </row>
    <row r="691" spans="1:10" ht="15" hidden="1" customHeight="1" outlineLevel="2">
      <c r="A691" s="3">
        <f>SUBTOTAL(3,B$5:B691)</f>
        <v>0</v>
      </c>
      <c r="B691" s="23" t="s">
        <v>484</v>
      </c>
      <c r="C691" s="70" t="s">
        <v>9</v>
      </c>
      <c r="D691" s="70" t="s">
        <v>526</v>
      </c>
      <c r="E691" s="70" t="s">
        <v>221</v>
      </c>
      <c r="F691" s="70" t="s">
        <v>97</v>
      </c>
      <c r="G691" s="7"/>
      <c r="H691" s="14">
        <v>60</v>
      </c>
      <c r="I691" s="12">
        <f t="shared" si="76"/>
        <v>60</v>
      </c>
      <c r="J691" s="3"/>
    </row>
    <row r="692" spans="1:10" ht="15" hidden="1" customHeight="1" outlineLevel="2">
      <c r="A692" s="3">
        <f>SUBTOTAL(3,B$5:B692)</f>
        <v>0</v>
      </c>
      <c r="B692" s="23" t="s">
        <v>655</v>
      </c>
      <c r="C692" s="70" t="s">
        <v>9</v>
      </c>
      <c r="D692" s="70" t="s">
        <v>183</v>
      </c>
      <c r="E692" s="70" t="s">
        <v>479</v>
      </c>
      <c r="F692" s="70" t="s">
        <v>656</v>
      </c>
      <c r="G692" s="7"/>
      <c r="H692" s="14">
        <v>65</v>
      </c>
      <c r="I692" s="12">
        <f t="shared" si="76"/>
        <v>65</v>
      </c>
      <c r="J692" s="3"/>
    </row>
    <row r="693" spans="1:10" ht="15" hidden="1" customHeight="1" outlineLevel="2">
      <c r="A693" s="3">
        <f>SUBTOTAL(3,B$5:B693)</f>
        <v>0</v>
      </c>
      <c r="B693" s="23" t="s">
        <v>598</v>
      </c>
      <c r="C693" s="70" t="s">
        <v>9</v>
      </c>
      <c r="D693" s="70" t="s">
        <v>183</v>
      </c>
      <c r="E693" s="70" t="s">
        <v>479</v>
      </c>
      <c r="F693" s="70" t="s">
        <v>97</v>
      </c>
      <c r="G693" s="7"/>
      <c r="H693" s="14">
        <v>65</v>
      </c>
      <c r="I693" s="12">
        <f t="shared" si="76"/>
        <v>65</v>
      </c>
      <c r="J693" s="3"/>
    </row>
    <row r="694" spans="1:10" ht="15" hidden="1" customHeight="1" outlineLevel="2">
      <c r="A694" s="3">
        <f>SUBTOTAL(3,B$5:B694)</f>
        <v>0</v>
      </c>
      <c r="B694" s="23" t="s">
        <v>748</v>
      </c>
      <c r="C694" s="70" t="s">
        <v>9</v>
      </c>
      <c r="D694" s="70" t="s">
        <v>174</v>
      </c>
      <c r="E694" s="70"/>
      <c r="F694" s="70" t="s">
        <v>58</v>
      </c>
      <c r="G694" s="7"/>
      <c r="H694" s="14">
        <v>65</v>
      </c>
      <c r="I694" s="12">
        <f t="shared" si="76"/>
        <v>65</v>
      </c>
      <c r="J694" s="3"/>
    </row>
    <row r="695" spans="1:10" ht="15" hidden="1" customHeight="1" outlineLevel="2">
      <c r="A695" s="3">
        <f>SUBTOTAL(3,B$5:B695)</f>
        <v>0</v>
      </c>
      <c r="B695" s="23" t="s">
        <v>1004</v>
      </c>
      <c r="C695" s="70" t="s">
        <v>9</v>
      </c>
      <c r="D695" s="70" t="s">
        <v>174</v>
      </c>
      <c r="E695" s="70"/>
      <c r="F695" s="70" t="s">
        <v>656</v>
      </c>
      <c r="G695" s="7"/>
      <c r="H695" s="14">
        <v>65</v>
      </c>
      <c r="I695" s="12">
        <f t="shared" si="76"/>
        <v>65</v>
      </c>
      <c r="J695" s="3"/>
    </row>
    <row r="696" spans="1:10" ht="15" hidden="1" customHeight="1" outlineLevel="2">
      <c r="A696" s="3">
        <f>SUBTOTAL(3,B$5:B696)</f>
        <v>0</v>
      </c>
      <c r="B696" s="23" t="s">
        <v>1005</v>
      </c>
      <c r="C696" s="70" t="s">
        <v>9</v>
      </c>
      <c r="D696" s="70" t="s">
        <v>378</v>
      </c>
      <c r="E696" s="70" t="s">
        <v>549</v>
      </c>
      <c r="F696" s="70" t="s">
        <v>97</v>
      </c>
      <c r="G696" s="7"/>
      <c r="H696" s="14">
        <v>25</v>
      </c>
      <c r="I696" s="12">
        <f t="shared" ref="I696:I701" si="78">PRODUCT(H696,G696)</f>
        <v>25</v>
      </c>
      <c r="J696" s="3"/>
    </row>
    <row r="697" spans="1:10" ht="15" hidden="1" customHeight="1" outlineLevel="2">
      <c r="A697" s="3">
        <f>SUBTOTAL(3,B$5:B697)</f>
        <v>0</v>
      </c>
      <c r="B697" s="23" t="s">
        <v>1006</v>
      </c>
      <c r="C697" s="70" t="s">
        <v>9</v>
      </c>
      <c r="D697" s="70" t="s">
        <v>377</v>
      </c>
      <c r="E697" s="70" t="s">
        <v>549</v>
      </c>
      <c r="F697" s="70" t="s">
        <v>97</v>
      </c>
      <c r="G697" s="7"/>
      <c r="H697" s="14">
        <v>22</v>
      </c>
      <c r="I697" s="12">
        <f t="shared" ref="I697:I698" si="79">PRODUCT(H697,G697)</f>
        <v>22</v>
      </c>
      <c r="J697" s="3"/>
    </row>
    <row r="698" spans="1:10" ht="15" hidden="1" customHeight="1" outlineLevel="2">
      <c r="A698" s="3">
        <f>SUBTOTAL(3,B$5:B698)</f>
        <v>0</v>
      </c>
      <c r="B698" s="23" t="s">
        <v>1007</v>
      </c>
      <c r="C698" s="70" t="s">
        <v>9</v>
      </c>
      <c r="D698" s="70" t="s">
        <v>594</v>
      </c>
      <c r="E698" s="70" t="s">
        <v>549</v>
      </c>
      <c r="F698" s="70" t="s">
        <v>97</v>
      </c>
      <c r="G698" s="7"/>
      <c r="H698" s="14">
        <v>50</v>
      </c>
      <c r="I698" s="12">
        <f t="shared" si="79"/>
        <v>50</v>
      </c>
      <c r="J698" s="3"/>
    </row>
    <row r="699" spans="1:10" ht="15" hidden="1" customHeight="1" outlineLevel="2">
      <c r="A699" s="3">
        <f>SUBTOTAL(3,B$5:B699)</f>
        <v>0</v>
      </c>
      <c r="B699" s="23" t="s">
        <v>1008</v>
      </c>
      <c r="C699" s="70" t="s">
        <v>9</v>
      </c>
      <c r="D699" s="70" t="s">
        <v>816</v>
      </c>
      <c r="E699" s="70" t="s">
        <v>549</v>
      </c>
      <c r="F699" s="70" t="s">
        <v>97</v>
      </c>
      <c r="G699" s="7"/>
      <c r="H699" s="14">
        <v>180</v>
      </c>
      <c r="I699" s="12">
        <f t="shared" si="78"/>
        <v>180</v>
      </c>
      <c r="J699" s="3"/>
    </row>
    <row r="700" spans="1:10" ht="15" hidden="1" customHeight="1" outlineLevel="2">
      <c r="A700" s="3">
        <f>SUBTOTAL(3,B$5:B700)</f>
        <v>0</v>
      </c>
      <c r="B700" s="23" t="s">
        <v>1009</v>
      </c>
      <c r="C700" s="70" t="s">
        <v>9</v>
      </c>
      <c r="D700" s="70" t="s">
        <v>817</v>
      </c>
      <c r="E700" s="70" t="s">
        <v>549</v>
      </c>
      <c r="F700" s="70" t="s">
        <v>97</v>
      </c>
      <c r="G700" s="7"/>
      <c r="H700" s="14">
        <v>200</v>
      </c>
      <c r="I700" s="12">
        <f t="shared" si="78"/>
        <v>200</v>
      </c>
      <c r="J700" s="3"/>
    </row>
    <row r="701" spans="1:10" ht="15" hidden="1" customHeight="1" outlineLevel="2">
      <c r="A701" s="3">
        <f>SUBTOTAL(3,B$5:B701)</f>
        <v>0</v>
      </c>
      <c r="B701" s="23" t="s">
        <v>1010</v>
      </c>
      <c r="C701" s="70" t="s">
        <v>9</v>
      </c>
      <c r="D701" s="70" t="s">
        <v>818</v>
      </c>
      <c r="E701" s="70" t="s">
        <v>549</v>
      </c>
      <c r="F701" s="70" t="s">
        <v>97</v>
      </c>
      <c r="G701" s="7"/>
      <c r="H701" s="14">
        <v>220</v>
      </c>
      <c r="I701" s="12">
        <f t="shared" si="78"/>
        <v>220</v>
      </c>
      <c r="J701" s="3"/>
    </row>
    <row r="702" spans="1:10" ht="15" hidden="1" customHeight="1" outlineLevel="2">
      <c r="A702" s="3"/>
      <c r="B702" s="23"/>
      <c r="C702" s="23"/>
      <c r="D702" s="1"/>
      <c r="E702" s="1"/>
      <c r="F702" s="1"/>
      <c r="G702" s="7"/>
      <c r="H702" s="14"/>
      <c r="I702" s="12"/>
      <c r="J702" s="3"/>
    </row>
    <row r="703" spans="1:10" ht="15" hidden="1" customHeight="1" outlineLevel="1" collapsed="1">
      <c r="A703" s="3"/>
      <c r="B703" s="23"/>
      <c r="C703" s="23"/>
      <c r="D703" s="1"/>
      <c r="E703" s="1"/>
      <c r="F703" s="1"/>
      <c r="G703" s="7"/>
      <c r="H703" s="14"/>
      <c r="I703" s="12"/>
      <c r="J703" s="3"/>
    </row>
    <row r="704" spans="1:10" ht="15" hidden="1" customHeight="1" outlineLevel="1">
      <c r="A704" s="120"/>
      <c r="B704" s="57"/>
      <c r="C704" s="58">
        <v>5</v>
      </c>
      <c r="D704" s="71" t="s">
        <v>758</v>
      </c>
      <c r="E704" s="71"/>
      <c r="F704" s="57"/>
      <c r="G704" s="57"/>
      <c r="H704" s="57"/>
      <c r="I704" s="57"/>
      <c r="J704" s="56"/>
    </row>
    <row r="705" spans="1:10" ht="15" hidden="1" customHeight="1" outlineLevel="2">
      <c r="A705" s="3">
        <f>SUBTOTAL(3,B$5:B705)</f>
        <v>0</v>
      </c>
      <c r="B705" s="23" t="s">
        <v>1012</v>
      </c>
      <c r="C705" s="70" t="s">
        <v>9</v>
      </c>
      <c r="D705" s="70" t="s">
        <v>168</v>
      </c>
      <c r="E705" s="70" t="s">
        <v>221</v>
      </c>
      <c r="F705" s="70" t="s">
        <v>150</v>
      </c>
      <c r="G705" s="7"/>
      <c r="H705" s="14">
        <v>10</v>
      </c>
      <c r="I705" s="12">
        <f t="shared" ref="I705:I736" si="80">PRODUCT(H705,G705)</f>
        <v>10</v>
      </c>
      <c r="J705" s="3"/>
    </row>
    <row r="706" spans="1:10" ht="15" hidden="1" customHeight="1" outlineLevel="2">
      <c r="A706" s="3">
        <f>SUBTOTAL(3,B$5:B706)</f>
        <v>0</v>
      </c>
      <c r="B706" s="23" t="s">
        <v>1013</v>
      </c>
      <c r="C706" s="70" t="s">
        <v>9</v>
      </c>
      <c r="D706" s="70" t="s">
        <v>506</v>
      </c>
      <c r="E706" s="70" t="s">
        <v>221</v>
      </c>
      <c r="F706" s="70" t="s">
        <v>150</v>
      </c>
      <c r="G706" s="7"/>
      <c r="H706" s="14">
        <v>10</v>
      </c>
      <c r="I706" s="12">
        <f t="shared" si="80"/>
        <v>10</v>
      </c>
      <c r="J706" s="3"/>
    </row>
    <row r="707" spans="1:10" ht="15" hidden="1" customHeight="1" outlineLevel="2">
      <c r="A707" s="3">
        <f>SUBTOTAL(3,B$5:B707)</f>
        <v>0</v>
      </c>
      <c r="B707" s="23" t="s">
        <v>1014</v>
      </c>
      <c r="C707" s="70" t="s">
        <v>9</v>
      </c>
      <c r="D707" s="70" t="s">
        <v>167</v>
      </c>
      <c r="E707" s="70" t="s">
        <v>221</v>
      </c>
      <c r="F707" s="70" t="s">
        <v>58</v>
      </c>
      <c r="G707" s="7"/>
      <c r="H707" s="14">
        <v>10</v>
      </c>
      <c r="I707" s="12">
        <f t="shared" si="80"/>
        <v>10</v>
      </c>
      <c r="J707" s="3"/>
    </row>
    <row r="708" spans="1:10" ht="15" hidden="1" customHeight="1" outlineLevel="2">
      <c r="A708" s="3">
        <f>SUBTOTAL(3,B$5:B708)</f>
        <v>0</v>
      </c>
      <c r="B708" s="23" t="s">
        <v>1015</v>
      </c>
      <c r="C708" s="70" t="s">
        <v>9</v>
      </c>
      <c r="D708" s="70" t="s">
        <v>167</v>
      </c>
      <c r="E708" s="70" t="s">
        <v>221</v>
      </c>
      <c r="F708" s="70" t="s">
        <v>656</v>
      </c>
      <c r="G708" s="7"/>
      <c r="H708" s="14">
        <v>10</v>
      </c>
      <c r="I708" s="12">
        <f t="shared" si="80"/>
        <v>10</v>
      </c>
      <c r="J708" s="3"/>
    </row>
    <row r="709" spans="1:10" ht="15" hidden="1" customHeight="1" outlineLevel="2">
      <c r="A709" s="3">
        <f>SUBTOTAL(3,B$5:B709)</f>
        <v>0</v>
      </c>
      <c r="B709" s="23" t="s">
        <v>1016</v>
      </c>
      <c r="C709" s="70" t="s">
        <v>9</v>
      </c>
      <c r="D709" s="70" t="s">
        <v>422</v>
      </c>
      <c r="E709" s="70" t="s">
        <v>412</v>
      </c>
      <c r="F709" s="70" t="s">
        <v>150</v>
      </c>
      <c r="G709" s="7"/>
      <c r="H709" s="14">
        <v>10</v>
      </c>
      <c r="I709" s="12">
        <f t="shared" si="80"/>
        <v>10</v>
      </c>
      <c r="J709" s="3"/>
    </row>
    <row r="710" spans="1:10" ht="15" hidden="1" customHeight="1" outlineLevel="2">
      <c r="A710" s="3">
        <f>SUBTOTAL(3,B$5:B710)</f>
        <v>0</v>
      </c>
      <c r="B710" s="23" t="s">
        <v>1011</v>
      </c>
      <c r="C710" s="70" t="s">
        <v>9</v>
      </c>
      <c r="D710" s="70" t="s">
        <v>485</v>
      </c>
      <c r="E710" s="70" t="s">
        <v>412</v>
      </c>
      <c r="F710" s="70" t="s">
        <v>163</v>
      </c>
      <c r="G710" s="7"/>
      <c r="H710" s="14">
        <v>10</v>
      </c>
      <c r="I710" s="12">
        <f t="shared" si="80"/>
        <v>10</v>
      </c>
      <c r="J710" s="3"/>
    </row>
    <row r="711" spans="1:10" ht="15" hidden="1" customHeight="1" outlineLevel="2">
      <c r="A711" s="3">
        <f>SUBTOTAL(3,B$5:B711)</f>
        <v>0</v>
      </c>
      <c r="B711" s="23" t="s">
        <v>1017</v>
      </c>
      <c r="C711" s="70" t="s">
        <v>9</v>
      </c>
      <c r="D711" s="70" t="s">
        <v>485</v>
      </c>
      <c r="E711" s="70" t="s">
        <v>412</v>
      </c>
      <c r="F711" s="70" t="s">
        <v>656</v>
      </c>
      <c r="G711" s="7"/>
      <c r="H711" s="14">
        <v>10</v>
      </c>
      <c r="I711" s="12">
        <f t="shared" si="80"/>
        <v>10</v>
      </c>
      <c r="J711" s="3"/>
    </row>
    <row r="712" spans="1:10" ht="15" hidden="1" customHeight="1" outlineLevel="2">
      <c r="A712" s="3">
        <f>SUBTOTAL(3,B$5:B712)</f>
        <v>0</v>
      </c>
      <c r="B712" s="23" t="s">
        <v>1018</v>
      </c>
      <c r="C712" s="70" t="s">
        <v>9</v>
      </c>
      <c r="D712" s="70" t="s">
        <v>527</v>
      </c>
      <c r="E712" s="70" t="s">
        <v>221</v>
      </c>
      <c r="F712" s="70" t="s">
        <v>163</v>
      </c>
      <c r="G712" s="7"/>
      <c r="H712" s="14">
        <v>18</v>
      </c>
      <c r="I712" s="12">
        <f t="shared" si="80"/>
        <v>18</v>
      </c>
      <c r="J712" s="3"/>
    </row>
    <row r="713" spans="1:10" ht="15" hidden="1" customHeight="1" outlineLevel="2">
      <c r="A713" s="3">
        <f>SUBTOTAL(3,B$5:B713)</f>
        <v>0</v>
      </c>
      <c r="B713" s="23" t="s">
        <v>1019</v>
      </c>
      <c r="C713" s="70" t="s">
        <v>9</v>
      </c>
      <c r="D713" s="70" t="s">
        <v>527</v>
      </c>
      <c r="E713" s="70" t="s">
        <v>221</v>
      </c>
      <c r="F713" s="70" t="s">
        <v>165</v>
      </c>
      <c r="G713" s="7"/>
      <c r="H713" s="14">
        <v>18</v>
      </c>
      <c r="I713" s="12">
        <f t="shared" si="80"/>
        <v>18</v>
      </c>
      <c r="J713" s="3"/>
    </row>
    <row r="714" spans="1:10" ht="15" hidden="1" customHeight="1" outlineLevel="2">
      <c r="A714" s="3">
        <f>SUBTOTAL(3,B$5:B714)</f>
        <v>0</v>
      </c>
      <c r="B714" s="23" t="s">
        <v>1020</v>
      </c>
      <c r="C714" s="70" t="s">
        <v>9</v>
      </c>
      <c r="D714" s="70" t="s">
        <v>529</v>
      </c>
      <c r="E714" s="70" t="s">
        <v>221</v>
      </c>
      <c r="F714" s="70" t="s">
        <v>165</v>
      </c>
      <c r="G714" s="7"/>
      <c r="H714" s="14">
        <v>18</v>
      </c>
      <c r="I714" s="12">
        <f t="shared" si="80"/>
        <v>18</v>
      </c>
      <c r="J714" s="3"/>
    </row>
    <row r="715" spans="1:10" ht="15" hidden="1" customHeight="1" outlineLevel="2">
      <c r="A715" s="3">
        <f>SUBTOTAL(3,B$5:B715)</f>
        <v>0</v>
      </c>
      <c r="B715" s="23" t="s">
        <v>1021</v>
      </c>
      <c r="C715" s="70" t="s">
        <v>9</v>
      </c>
      <c r="D715" s="70" t="s">
        <v>529</v>
      </c>
      <c r="E715" s="70" t="s">
        <v>221</v>
      </c>
      <c r="F715" s="70" t="s">
        <v>163</v>
      </c>
      <c r="G715" s="7"/>
      <c r="H715" s="14">
        <v>18</v>
      </c>
      <c r="I715" s="12">
        <f t="shared" si="80"/>
        <v>18</v>
      </c>
      <c r="J715" s="3"/>
    </row>
    <row r="716" spans="1:10" ht="15" hidden="1" customHeight="1" outlineLevel="2">
      <c r="A716" s="3">
        <f>SUBTOTAL(3,B$5:B716)</f>
        <v>0</v>
      </c>
      <c r="B716" s="23" t="s">
        <v>1022</v>
      </c>
      <c r="C716" s="70" t="s">
        <v>9</v>
      </c>
      <c r="D716" s="70" t="s">
        <v>527</v>
      </c>
      <c r="E716" s="70" t="s">
        <v>232</v>
      </c>
      <c r="F716" s="70" t="s">
        <v>163</v>
      </c>
      <c r="G716" s="7"/>
      <c r="H716" s="14">
        <v>20</v>
      </c>
      <c r="I716" s="12">
        <f t="shared" si="80"/>
        <v>20</v>
      </c>
      <c r="J716" s="3"/>
    </row>
    <row r="717" spans="1:10" ht="15" hidden="1" customHeight="1" outlineLevel="2">
      <c r="A717" s="3">
        <f>SUBTOTAL(3,B$5:B717)</f>
        <v>0</v>
      </c>
      <c r="B717" s="23" t="s">
        <v>1023</v>
      </c>
      <c r="C717" s="70" t="s">
        <v>9</v>
      </c>
      <c r="D717" s="70" t="s">
        <v>527</v>
      </c>
      <c r="E717" s="70" t="s">
        <v>232</v>
      </c>
      <c r="F717" s="70" t="s">
        <v>165</v>
      </c>
      <c r="G717" s="7"/>
      <c r="H717" s="14">
        <v>20</v>
      </c>
      <c r="I717" s="12">
        <f t="shared" si="80"/>
        <v>20</v>
      </c>
      <c r="J717" s="3"/>
    </row>
    <row r="718" spans="1:10" ht="15" hidden="1" customHeight="1" outlineLevel="2">
      <c r="A718" s="3">
        <f>SUBTOTAL(3,B$5:B718)</f>
        <v>0</v>
      </c>
      <c r="B718" s="23" t="s">
        <v>1024</v>
      </c>
      <c r="C718" s="70" t="s">
        <v>9</v>
      </c>
      <c r="D718" s="70" t="s">
        <v>529</v>
      </c>
      <c r="E718" s="70" t="s">
        <v>232</v>
      </c>
      <c r="F718" s="70" t="s">
        <v>163</v>
      </c>
      <c r="G718" s="7"/>
      <c r="H718" s="14">
        <v>30</v>
      </c>
      <c r="I718" s="12">
        <f t="shared" si="80"/>
        <v>30</v>
      </c>
      <c r="J718" s="3"/>
    </row>
    <row r="719" spans="1:10" ht="15" hidden="1" customHeight="1" outlineLevel="2">
      <c r="A719" s="3">
        <f>SUBTOTAL(3,B$5:B719)</f>
        <v>0</v>
      </c>
      <c r="B719" s="23" t="s">
        <v>1025</v>
      </c>
      <c r="C719" s="70" t="s">
        <v>9</v>
      </c>
      <c r="D719" s="70" t="s">
        <v>169</v>
      </c>
      <c r="E719" s="70" t="s">
        <v>232</v>
      </c>
      <c r="F719" s="70" t="s">
        <v>163</v>
      </c>
      <c r="G719" s="7"/>
      <c r="H719" s="14">
        <v>25</v>
      </c>
      <c r="I719" s="12">
        <f t="shared" si="80"/>
        <v>25</v>
      </c>
      <c r="J719" s="3"/>
    </row>
    <row r="720" spans="1:10" ht="15" hidden="1" customHeight="1" outlineLevel="2">
      <c r="A720" s="3">
        <f>SUBTOTAL(3,B$5:B720)</f>
        <v>0</v>
      </c>
      <c r="B720" s="23" t="s">
        <v>1026</v>
      </c>
      <c r="C720" s="70" t="s">
        <v>9</v>
      </c>
      <c r="D720" s="70" t="s">
        <v>169</v>
      </c>
      <c r="E720" s="70" t="s">
        <v>232</v>
      </c>
      <c r="F720" s="70" t="s">
        <v>165</v>
      </c>
      <c r="G720" s="7"/>
      <c r="H720" s="14">
        <v>25</v>
      </c>
      <c r="I720" s="12">
        <f t="shared" si="80"/>
        <v>25</v>
      </c>
      <c r="J720" s="3"/>
    </row>
    <row r="721" spans="1:10" ht="15" hidden="1" customHeight="1" outlineLevel="2">
      <c r="A721" s="3">
        <f>SUBTOTAL(3,B$5:B721)</f>
        <v>0</v>
      </c>
      <c r="B721" s="23" t="s">
        <v>1027</v>
      </c>
      <c r="C721" s="70" t="s">
        <v>9</v>
      </c>
      <c r="D721" s="70" t="s">
        <v>506</v>
      </c>
      <c r="E721" s="70" t="s">
        <v>232</v>
      </c>
      <c r="F721" s="70" t="s">
        <v>163</v>
      </c>
      <c r="G721" s="7"/>
      <c r="H721" s="14">
        <v>25</v>
      </c>
      <c r="I721" s="12">
        <f t="shared" si="80"/>
        <v>25</v>
      </c>
      <c r="J721" s="3"/>
    </row>
    <row r="722" spans="1:10" ht="15" hidden="1" customHeight="1" outlineLevel="2">
      <c r="A722" s="3">
        <f>SUBTOTAL(3,B$5:B722)</f>
        <v>0</v>
      </c>
      <c r="B722" s="23" t="s">
        <v>1028</v>
      </c>
      <c r="C722" s="70" t="s">
        <v>9</v>
      </c>
      <c r="D722" s="70" t="s">
        <v>506</v>
      </c>
      <c r="E722" s="70" t="s">
        <v>232</v>
      </c>
      <c r="F722" s="70" t="s">
        <v>165</v>
      </c>
      <c r="G722" s="7"/>
      <c r="H722" s="14">
        <v>25</v>
      </c>
      <c r="I722" s="12">
        <f t="shared" si="80"/>
        <v>25</v>
      </c>
      <c r="J722" s="3"/>
    </row>
    <row r="723" spans="1:10" ht="15" hidden="1" customHeight="1" outlineLevel="2">
      <c r="A723" s="3">
        <f>SUBTOTAL(3,B$5:B723)</f>
        <v>0</v>
      </c>
      <c r="B723" s="23" t="s">
        <v>1029</v>
      </c>
      <c r="C723" s="70" t="s">
        <v>9</v>
      </c>
      <c r="D723" s="70" t="s">
        <v>167</v>
      </c>
      <c r="E723" s="70" t="s">
        <v>232</v>
      </c>
      <c r="F723" s="70" t="s">
        <v>163</v>
      </c>
      <c r="G723" s="7"/>
      <c r="H723" s="14">
        <v>25</v>
      </c>
      <c r="I723" s="12">
        <f t="shared" si="80"/>
        <v>25</v>
      </c>
      <c r="J723" s="3"/>
    </row>
    <row r="724" spans="1:10" ht="15" hidden="1" customHeight="1" outlineLevel="2">
      <c r="A724" s="3">
        <f>SUBTOTAL(3,B$5:B724)</f>
        <v>0</v>
      </c>
      <c r="B724" s="23" t="s">
        <v>1030</v>
      </c>
      <c r="C724" s="70" t="s">
        <v>9</v>
      </c>
      <c r="D724" s="70" t="s">
        <v>167</v>
      </c>
      <c r="E724" s="70" t="s">
        <v>232</v>
      </c>
      <c r="F724" s="70" t="s">
        <v>656</v>
      </c>
      <c r="G724" s="7"/>
      <c r="H724" s="14">
        <v>25</v>
      </c>
      <c r="I724" s="12">
        <f t="shared" si="80"/>
        <v>25</v>
      </c>
      <c r="J724" s="3"/>
    </row>
    <row r="725" spans="1:10" ht="15" hidden="1" customHeight="1" outlineLevel="2">
      <c r="A725" s="3">
        <f>SUBTOTAL(3,B$5:B725)</f>
        <v>0</v>
      </c>
      <c r="B725" s="23" t="s">
        <v>1031</v>
      </c>
      <c r="C725" s="70" t="s">
        <v>9</v>
      </c>
      <c r="D725" s="70" t="s">
        <v>486</v>
      </c>
      <c r="E725" s="70" t="s">
        <v>232</v>
      </c>
      <c r="F725" s="70" t="s">
        <v>656</v>
      </c>
      <c r="G725" s="7"/>
      <c r="H725" s="14">
        <v>25</v>
      </c>
      <c r="I725" s="12">
        <f t="shared" si="80"/>
        <v>25</v>
      </c>
      <c r="J725" s="3"/>
    </row>
    <row r="726" spans="1:10" ht="15" hidden="1" customHeight="1" outlineLevel="2">
      <c r="A726" s="3">
        <f>SUBTOTAL(3,B$5:B726)</f>
        <v>0</v>
      </c>
      <c r="B726" s="23" t="s">
        <v>1032</v>
      </c>
      <c r="C726" s="70" t="s">
        <v>9</v>
      </c>
      <c r="D726" s="70" t="s">
        <v>7</v>
      </c>
      <c r="E726" s="70" t="s">
        <v>479</v>
      </c>
      <c r="F726" s="70" t="s">
        <v>163</v>
      </c>
      <c r="G726" s="7"/>
      <c r="H726" s="14">
        <v>26</v>
      </c>
      <c r="I726" s="12">
        <f t="shared" si="80"/>
        <v>26</v>
      </c>
      <c r="J726" s="3"/>
    </row>
    <row r="727" spans="1:10" ht="15" hidden="1" customHeight="1" outlineLevel="2">
      <c r="A727" s="3">
        <f>SUBTOTAL(3,B$5:B727)</f>
        <v>0</v>
      </c>
      <c r="B727" s="23" t="s">
        <v>1033</v>
      </c>
      <c r="C727" s="70" t="s">
        <v>9</v>
      </c>
      <c r="D727" s="70" t="s">
        <v>7</v>
      </c>
      <c r="E727" s="70" t="s">
        <v>479</v>
      </c>
      <c r="F727" s="70" t="s">
        <v>165</v>
      </c>
      <c r="G727" s="7"/>
      <c r="H727" s="14">
        <v>26</v>
      </c>
      <c r="I727" s="12">
        <f t="shared" si="80"/>
        <v>26</v>
      </c>
      <c r="J727" s="3"/>
    </row>
    <row r="728" spans="1:10" ht="15" hidden="1" customHeight="1" outlineLevel="2">
      <c r="A728" s="3">
        <f>SUBTOTAL(3,B$5:B728)</f>
        <v>0</v>
      </c>
      <c r="B728" s="23" t="s">
        <v>1034</v>
      </c>
      <c r="C728" s="70" t="s">
        <v>9</v>
      </c>
      <c r="D728" s="70" t="s">
        <v>760</v>
      </c>
      <c r="E728" s="70" t="s">
        <v>412</v>
      </c>
      <c r="F728" s="70" t="s">
        <v>904</v>
      </c>
      <c r="G728" s="7"/>
      <c r="H728" s="14">
        <v>25</v>
      </c>
      <c r="I728" s="12">
        <f t="shared" si="80"/>
        <v>25</v>
      </c>
      <c r="J728" s="3"/>
    </row>
    <row r="729" spans="1:10" ht="15" hidden="1" customHeight="1" outlineLevel="2">
      <c r="A729" s="3">
        <f>SUBTOTAL(3,B$5:B729)</f>
        <v>0</v>
      </c>
      <c r="B729" s="23" t="s">
        <v>1035</v>
      </c>
      <c r="C729" s="70" t="s">
        <v>9</v>
      </c>
      <c r="D729" s="70" t="s">
        <v>760</v>
      </c>
      <c r="E729" s="70" t="s">
        <v>412</v>
      </c>
      <c r="F729" s="70" t="s">
        <v>656</v>
      </c>
      <c r="G729" s="7"/>
      <c r="H729" s="14">
        <v>25</v>
      </c>
      <c r="I729" s="12">
        <f t="shared" si="80"/>
        <v>25</v>
      </c>
      <c r="J729" s="3"/>
    </row>
    <row r="730" spans="1:10" ht="15" hidden="1" customHeight="1" outlineLevel="2">
      <c r="A730" s="3">
        <f>SUBTOTAL(3,B$5:B730)</f>
        <v>0</v>
      </c>
      <c r="B730" s="23" t="s">
        <v>1036</v>
      </c>
      <c r="C730" s="70" t="s">
        <v>9</v>
      </c>
      <c r="D730" s="70" t="s">
        <v>986</v>
      </c>
      <c r="E730" s="70" t="s">
        <v>232</v>
      </c>
      <c r="F730" s="70" t="s">
        <v>656</v>
      </c>
      <c r="G730" s="7"/>
      <c r="H730" s="14">
        <v>25</v>
      </c>
      <c r="I730" s="12">
        <f t="shared" si="80"/>
        <v>25</v>
      </c>
      <c r="J730" s="3"/>
    </row>
    <row r="731" spans="1:10" ht="15" hidden="1" customHeight="1" outlineLevel="2">
      <c r="A731" s="3">
        <f>SUBTOTAL(3,B$5:B731)</f>
        <v>0</v>
      </c>
      <c r="B731" s="23" t="s">
        <v>1037</v>
      </c>
      <c r="C731" s="70" t="s">
        <v>9</v>
      </c>
      <c r="D731" s="70" t="s">
        <v>84</v>
      </c>
      <c r="E731" s="70" t="s">
        <v>412</v>
      </c>
      <c r="F731" s="70" t="s">
        <v>150</v>
      </c>
      <c r="G731" s="7"/>
      <c r="H731" s="14">
        <v>32</v>
      </c>
      <c r="I731" s="12">
        <f t="shared" si="80"/>
        <v>32</v>
      </c>
      <c r="J731" s="3"/>
    </row>
    <row r="732" spans="1:10" ht="15" hidden="1" customHeight="1" outlineLevel="2">
      <c r="A732" s="3">
        <f>SUBTOTAL(3,B$5:B732)</f>
        <v>0</v>
      </c>
      <c r="B732" s="23" t="s">
        <v>1038</v>
      </c>
      <c r="C732" s="70" t="s">
        <v>9</v>
      </c>
      <c r="D732" s="70" t="s">
        <v>527</v>
      </c>
      <c r="E732" s="70" t="s">
        <v>479</v>
      </c>
      <c r="F732" s="70" t="s">
        <v>163</v>
      </c>
      <c r="G732" s="7"/>
      <c r="H732" s="14">
        <v>40</v>
      </c>
      <c r="I732" s="12">
        <f t="shared" si="80"/>
        <v>40</v>
      </c>
      <c r="J732" s="3"/>
    </row>
    <row r="733" spans="1:10" ht="15" hidden="1" customHeight="1" outlineLevel="2">
      <c r="A733" s="3">
        <f>SUBTOTAL(3,B$5:B733)</f>
        <v>0</v>
      </c>
      <c r="B733" s="23" t="s">
        <v>1039</v>
      </c>
      <c r="C733" s="70" t="s">
        <v>9</v>
      </c>
      <c r="D733" s="70" t="s">
        <v>527</v>
      </c>
      <c r="E733" s="70" t="s">
        <v>479</v>
      </c>
      <c r="F733" s="70" t="s">
        <v>165</v>
      </c>
      <c r="G733" s="7"/>
      <c r="H733" s="14">
        <v>40</v>
      </c>
      <c r="I733" s="12">
        <f t="shared" si="80"/>
        <v>40</v>
      </c>
      <c r="J733" s="3"/>
    </row>
    <row r="734" spans="1:10" ht="15" hidden="1" customHeight="1" outlineLevel="2">
      <c r="A734" s="3">
        <f>SUBTOTAL(3,B$5:B734)</f>
        <v>0</v>
      </c>
      <c r="B734" s="23" t="s">
        <v>1040</v>
      </c>
      <c r="C734" s="70" t="s">
        <v>9</v>
      </c>
      <c r="D734" s="70" t="s">
        <v>531</v>
      </c>
      <c r="E734" s="70" t="s">
        <v>479</v>
      </c>
      <c r="F734" s="70" t="s">
        <v>150</v>
      </c>
      <c r="G734" s="7"/>
      <c r="H734" s="14">
        <v>65</v>
      </c>
      <c r="I734" s="12">
        <f t="shared" si="80"/>
        <v>65</v>
      </c>
      <c r="J734" s="3"/>
    </row>
    <row r="735" spans="1:10" ht="15" hidden="1" customHeight="1" outlineLevel="2">
      <c r="A735" s="3">
        <f>SUBTOTAL(3,B$5:B735)</f>
        <v>0</v>
      </c>
      <c r="B735" s="23" t="s">
        <v>1041</v>
      </c>
      <c r="C735" s="70" t="s">
        <v>9</v>
      </c>
      <c r="D735" s="70" t="s">
        <v>173</v>
      </c>
      <c r="E735" s="70" t="s">
        <v>232</v>
      </c>
      <c r="F735" s="70" t="s">
        <v>656</v>
      </c>
      <c r="G735" s="7"/>
      <c r="H735" s="14">
        <v>60</v>
      </c>
      <c r="I735" s="12">
        <f t="shared" ref="I735" si="81">PRODUCT(H735,G735)</f>
        <v>60</v>
      </c>
      <c r="J735" s="3"/>
    </row>
    <row r="736" spans="1:10" ht="15" hidden="1" customHeight="1" outlineLevel="2">
      <c r="A736" s="3">
        <f>SUBTOTAL(3,B$5:B736)</f>
        <v>0</v>
      </c>
      <c r="B736" s="23" t="s">
        <v>1042</v>
      </c>
      <c r="C736" s="70" t="s">
        <v>9</v>
      </c>
      <c r="D736" s="70" t="s">
        <v>749</v>
      </c>
      <c r="E736" s="70" t="s">
        <v>212</v>
      </c>
      <c r="F736" s="70" t="s">
        <v>150</v>
      </c>
      <c r="G736" s="7"/>
      <c r="H736" s="14">
        <v>60</v>
      </c>
      <c r="I736" s="12">
        <f t="shared" si="80"/>
        <v>60</v>
      </c>
      <c r="J736" s="3"/>
    </row>
    <row r="737" spans="1:10" ht="15" hidden="1" customHeight="1" outlineLevel="2">
      <c r="A737" s="3">
        <f>SUBTOTAL(3,B$5:B737)</f>
        <v>0</v>
      </c>
      <c r="B737" s="23" t="s">
        <v>1043</v>
      </c>
      <c r="C737" s="70" t="s">
        <v>9</v>
      </c>
      <c r="D737" s="70" t="s">
        <v>421</v>
      </c>
      <c r="E737" s="70" t="s">
        <v>412</v>
      </c>
      <c r="F737" s="70" t="s">
        <v>150</v>
      </c>
      <c r="G737" s="7"/>
      <c r="H737" s="14">
        <v>65</v>
      </c>
      <c r="I737" s="12">
        <f t="shared" ref="I737:I764" si="82">PRODUCT(H737,G737)</f>
        <v>65</v>
      </c>
      <c r="J737" s="3"/>
    </row>
    <row r="738" spans="1:10" ht="15" hidden="1" customHeight="1" outlineLevel="2">
      <c r="A738" s="3">
        <f>SUBTOTAL(3,B$5:B738)</f>
        <v>0</v>
      </c>
      <c r="B738" s="23" t="s">
        <v>1044</v>
      </c>
      <c r="C738" s="70" t="s">
        <v>9</v>
      </c>
      <c r="D738" s="70" t="s">
        <v>987</v>
      </c>
      <c r="E738" s="70" t="s">
        <v>232</v>
      </c>
      <c r="F738" s="70" t="s">
        <v>656</v>
      </c>
      <c r="G738" s="7"/>
      <c r="H738" s="14">
        <v>60</v>
      </c>
      <c r="I738" s="12">
        <f t="shared" si="82"/>
        <v>60</v>
      </c>
      <c r="J738" s="3"/>
    </row>
    <row r="739" spans="1:10" ht="15" hidden="1" customHeight="1" outlineLevel="2">
      <c r="A739" s="3">
        <f>SUBTOTAL(3,B$5:B739)</f>
        <v>0</v>
      </c>
      <c r="B739" s="23" t="s">
        <v>1045</v>
      </c>
      <c r="C739" s="70" t="s">
        <v>9</v>
      </c>
      <c r="D739" s="70" t="s">
        <v>169</v>
      </c>
      <c r="E739" s="70" t="s">
        <v>232</v>
      </c>
      <c r="F739" s="70" t="s">
        <v>163</v>
      </c>
      <c r="G739" s="7"/>
      <c r="H739" s="14">
        <v>65</v>
      </c>
      <c r="I739" s="12">
        <f t="shared" si="82"/>
        <v>65</v>
      </c>
      <c r="J739" s="3"/>
    </row>
    <row r="740" spans="1:10" ht="15" hidden="1" customHeight="1" outlineLevel="2">
      <c r="A740" s="3">
        <f>SUBTOTAL(3,B$5:B740)</f>
        <v>0</v>
      </c>
      <c r="B740" s="23" t="s">
        <v>1046</v>
      </c>
      <c r="C740" s="70" t="s">
        <v>9</v>
      </c>
      <c r="D740" s="70" t="s">
        <v>169</v>
      </c>
      <c r="E740" s="70" t="s">
        <v>232</v>
      </c>
      <c r="F740" s="70" t="s">
        <v>656</v>
      </c>
      <c r="G740" s="7"/>
      <c r="H740" s="14">
        <v>65</v>
      </c>
      <c r="I740" s="12">
        <f t="shared" si="82"/>
        <v>65</v>
      </c>
      <c r="J740" s="3"/>
    </row>
    <row r="741" spans="1:10" ht="15" hidden="1" customHeight="1" outlineLevel="2">
      <c r="A741" s="3">
        <f>SUBTOTAL(3,B$5:B741)</f>
        <v>0</v>
      </c>
      <c r="B741" s="23" t="s">
        <v>1047</v>
      </c>
      <c r="C741" s="70" t="s">
        <v>9</v>
      </c>
      <c r="D741" s="70" t="s">
        <v>1970</v>
      </c>
      <c r="E741" s="70" t="s">
        <v>479</v>
      </c>
      <c r="F741" s="70" t="s">
        <v>150</v>
      </c>
      <c r="G741" s="7"/>
      <c r="H741" s="14">
        <v>75</v>
      </c>
      <c r="I741" s="12">
        <f t="shared" si="82"/>
        <v>75</v>
      </c>
      <c r="J741" s="3"/>
    </row>
    <row r="742" spans="1:10" ht="15" hidden="1" customHeight="1" outlineLevel="2">
      <c r="A742" s="3">
        <f>SUBTOTAL(3,B$5:B742)</f>
        <v>0</v>
      </c>
      <c r="B742" s="23" t="s">
        <v>1048</v>
      </c>
      <c r="C742" s="70" t="s">
        <v>9</v>
      </c>
      <c r="D742" s="70" t="s">
        <v>506</v>
      </c>
      <c r="E742" s="70" t="s">
        <v>479</v>
      </c>
      <c r="F742" s="70" t="s">
        <v>163</v>
      </c>
      <c r="G742" s="7"/>
      <c r="H742" s="14">
        <v>95</v>
      </c>
      <c r="I742" s="12">
        <f t="shared" si="82"/>
        <v>95</v>
      </c>
      <c r="J742" s="3"/>
    </row>
    <row r="743" spans="1:10" ht="15" hidden="1" customHeight="1" outlineLevel="2">
      <c r="A743" s="3">
        <f>SUBTOTAL(3,B$5:B743)</f>
        <v>0</v>
      </c>
      <c r="B743" s="23" t="s">
        <v>1049</v>
      </c>
      <c r="C743" s="70" t="s">
        <v>9</v>
      </c>
      <c r="D743" s="70" t="s">
        <v>506</v>
      </c>
      <c r="E743" s="70" t="s">
        <v>479</v>
      </c>
      <c r="F743" s="70" t="s">
        <v>165</v>
      </c>
      <c r="G743" s="7"/>
      <c r="H743" s="14">
        <v>95</v>
      </c>
      <c r="I743" s="12">
        <f t="shared" si="82"/>
        <v>95</v>
      </c>
      <c r="J743" s="3"/>
    </row>
    <row r="744" spans="1:10" ht="15" hidden="1" customHeight="1" outlineLevel="2">
      <c r="A744" s="3">
        <f>SUBTOTAL(3,B$5:B744)</f>
        <v>0</v>
      </c>
      <c r="B744" s="23" t="s">
        <v>1050</v>
      </c>
      <c r="C744" s="70" t="s">
        <v>9</v>
      </c>
      <c r="D744" s="70" t="s">
        <v>173</v>
      </c>
      <c r="E744" s="70" t="s">
        <v>212</v>
      </c>
      <c r="F744" s="70" t="s">
        <v>150</v>
      </c>
      <c r="G744" s="7"/>
      <c r="H744" s="14">
        <v>75</v>
      </c>
      <c r="I744" s="12">
        <f t="shared" si="82"/>
        <v>75</v>
      </c>
      <c r="J744" s="3"/>
    </row>
    <row r="745" spans="1:10" ht="15" hidden="1" customHeight="1" outlineLevel="2">
      <c r="A745" s="3">
        <f>SUBTOTAL(3,B$5:B745)</f>
        <v>0</v>
      </c>
      <c r="B745" s="23" t="s">
        <v>1051</v>
      </c>
      <c r="C745" s="70" t="s">
        <v>9</v>
      </c>
      <c r="D745" s="70" t="s">
        <v>169</v>
      </c>
      <c r="E745" s="70" t="s">
        <v>232</v>
      </c>
      <c r="F745" s="70" t="s">
        <v>163</v>
      </c>
      <c r="G745" s="7"/>
      <c r="H745" s="14">
        <v>75</v>
      </c>
      <c r="I745" s="12">
        <f t="shared" si="82"/>
        <v>75</v>
      </c>
      <c r="J745" s="3"/>
    </row>
    <row r="746" spans="1:10" ht="15" hidden="1" customHeight="1" outlineLevel="2">
      <c r="A746" s="3">
        <f>SUBTOTAL(3,B$5:B746)</f>
        <v>0</v>
      </c>
      <c r="B746" s="23" t="s">
        <v>1052</v>
      </c>
      <c r="C746" s="70" t="s">
        <v>9</v>
      </c>
      <c r="D746" s="70" t="s">
        <v>169</v>
      </c>
      <c r="E746" s="70" t="s">
        <v>232</v>
      </c>
      <c r="F746" s="70" t="s">
        <v>656</v>
      </c>
      <c r="G746" s="7"/>
      <c r="H746" s="14">
        <v>75</v>
      </c>
      <c r="I746" s="12">
        <f t="shared" si="82"/>
        <v>75</v>
      </c>
      <c r="J746" s="3"/>
    </row>
    <row r="747" spans="1:10" ht="15" hidden="1" customHeight="1" outlineLevel="2">
      <c r="A747" s="3">
        <f>SUBTOTAL(3,B$5:B747)</f>
        <v>0</v>
      </c>
      <c r="B747" s="23" t="s">
        <v>1053</v>
      </c>
      <c r="C747" s="70" t="s">
        <v>9</v>
      </c>
      <c r="D747" s="70" t="s">
        <v>530</v>
      </c>
      <c r="E747" s="70" t="s">
        <v>221</v>
      </c>
      <c r="F747" s="70" t="s">
        <v>163</v>
      </c>
      <c r="G747" s="7"/>
      <c r="H747" s="14">
        <v>75</v>
      </c>
      <c r="I747" s="12">
        <f t="shared" si="82"/>
        <v>75</v>
      </c>
      <c r="J747" s="3"/>
    </row>
    <row r="748" spans="1:10" ht="15" hidden="1" customHeight="1" outlineLevel="2">
      <c r="A748" s="3">
        <f>SUBTOTAL(3,B$5:B748)</f>
        <v>0</v>
      </c>
      <c r="B748" s="23" t="s">
        <v>1054</v>
      </c>
      <c r="C748" s="70" t="s">
        <v>9</v>
      </c>
      <c r="D748" s="70" t="s">
        <v>530</v>
      </c>
      <c r="E748" s="70" t="s">
        <v>479</v>
      </c>
      <c r="F748" s="70" t="s">
        <v>163</v>
      </c>
      <c r="G748" s="7"/>
      <c r="H748" s="14">
        <v>75</v>
      </c>
      <c r="I748" s="12">
        <f t="shared" si="82"/>
        <v>75</v>
      </c>
      <c r="J748" s="3"/>
    </row>
    <row r="749" spans="1:10" ht="15" hidden="1" customHeight="1" outlineLevel="2">
      <c r="A749" s="3">
        <f>SUBTOTAL(3,B$5:B749)</f>
        <v>0</v>
      </c>
      <c r="B749" s="23" t="s">
        <v>1055</v>
      </c>
      <c r="C749" s="70" t="s">
        <v>9</v>
      </c>
      <c r="D749" s="70" t="s">
        <v>530</v>
      </c>
      <c r="E749" s="70" t="s">
        <v>479</v>
      </c>
      <c r="F749" s="70" t="s">
        <v>656</v>
      </c>
      <c r="G749" s="7"/>
      <c r="H749" s="14">
        <v>75</v>
      </c>
      <c r="I749" s="12">
        <f t="shared" si="82"/>
        <v>75</v>
      </c>
      <c r="J749" s="3"/>
    </row>
    <row r="750" spans="1:10" ht="15" hidden="1" customHeight="1" outlineLevel="2">
      <c r="A750" s="3">
        <f>SUBTOTAL(3,B$5:B750)</f>
        <v>0</v>
      </c>
      <c r="B750" s="23" t="s">
        <v>1056</v>
      </c>
      <c r="C750" s="70" t="s">
        <v>9</v>
      </c>
      <c r="D750" s="70" t="s">
        <v>167</v>
      </c>
      <c r="E750" s="70" t="s">
        <v>212</v>
      </c>
      <c r="F750" s="70" t="s">
        <v>165</v>
      </c>
      <c r="G750" s="7"/>
      <c r="H750" s="14">
        <v>75</v>
      </c>
      <c r="I750" s="12">
        <f t="shared" si="82"/>
        <v>75</v>
      </c>
      <c r="J750" s="3"/>
    </row>
    <row r="751" spans="1:10" ht="15" hidden="1" customHeight="1" outlineLevel="2">
      <c r="A751" s="3">
        <f>SUBTOTAL(3,B$5:B751)</f>
        <v>0</v>
      </c>
      <c r="B751" s="23" t="s">
        <v>1057</v>
      </c>
      <c r="C751" s="70" t="s">
        <v>9</v>
      </c>
      <c r="D751" s="70" t="s">
        <v>762</v>
      </c>
      <c r="E751" s="70" t="s">
        <v>232</v>
      </c>
      <c r="F751" s="70" t="s">
        <v>163</v>
      </c>
      <c r="G751" s="7"/>
      <c r="H751" s="14">
        <v>80</v>
      </c>
      <c r="I751" s="12">
        <f t="shared" si="82"/>
        <v>80</v>
      </c>
      <c r="J751" s="3"/>
    </row>
    <row r="752" spans="1:10" ht="15" hidden="1" customHeight="1" outlineLevel="2">
      <c r="A752" s="3">
        <f>SUBTOTAL(3,B$5:B752)</f>
        <v>0</v>
      </c>
      <c r="B752" s="23" t="s">
        <v>1058</v>
      </c>
      <c r="C752" s="70" t="s">
        <v>9</v>
      </c>
      <c r="D752" s="70" t="s">
        <v>762</v>
      </c>
      <c r="E752" s="70" t="s">
        <v>232</v>
      </c>
      <c r="F752" s="70" t="s">
        <v>656</v>
      </c>
      <c r="G752" s="7"/>
      <c r="H752" s="14">
        <v>80</v>
      </c>
      <c r="I752" s="12">
        <f t="shared" si="82"/>
        <v>80</v>
      </c>
      <c r="J752" s="3"/>
    </row>
    <row r="753" spans="1:10" ht="15" hidden="1" customHeight="1" outlineLevel="2">
      <c r="A753" s="3">
        <f>SUBTOTAL(3,B$5:B753)</f>
        <v>0</v>
      </c>
      <c r="B753" s="23" t="s">
        <v>1059</v>
      </c>
      <c r="C753" s="70" t="s">
        <v>9</v>
      </c>
      <c r="D753" s="70" t="s">
        <v>168</v>
      </c>
      <c r="E753" s="70" t="s">
        <v>761</v>
      </c>
      <c r="F753" s="70" t="s">
        <v>163</v>
      </c>
      <c r="G753" s="7"/>
      <c r="H753" s="14">
        <v>85</v>
      </c>
      <c r="I753" s="12">
        <f t="shared" si="82"/>
        <v>85</v>
      </c>
      <c r="J753" s="3"/>
    </row>
    <row r="754" spans="1:10" ht="15" hidden="1" customHeight="1" outlineLevel="2">
      <c r="A754" s="3">
        <f>SUBTOTAL(3,B$5:B754)</f>
        <v>0</v>
      </c>
      <c r="B754" s="23" t="s">
        <v>1060</v>
      </c>
      <c r="C754" s="70" t="s">
        <v>9</v>
      </c>
      <c r="D754" s="70" t="s">
        <v>168</v>
      </c>
      <c r="E754" s="70" t="s">
        <v>415</v>
      </c>
      <c r="F754" s="70" t="s">
        <v>656</v>
      </c>
      <c r="G754" s="7"/>
      <c r="H754" s="14">
        <v>85</v>
      </c>
      <c r="I754" s="12">
        <f t="shared" si="82"/>
        <v>85</v>
      </c>
      <c r="J754" s="3"/>
    </row>
    <row r="755" spans="1:10" ht="15" hidden="1" customHeight="1" outlineLevel="2">
      <c r="A755" s="3">
        <f>SUBTOTAL(3,B$5:B755)</f>
        <v>0</v>
      </c>
      <c r="B755" s="23" t="s">
        <v>1061</v>
      </c>
      <c r="C755" s="70" t="s">
        <v>9</v>
      </c>
      <c r="D755" s="70" t="s">
        <v>902</v>
      </c>
      <c r="E755" s="70" t="s">
        <v>232</v>
      </c>
      <c r="F755" s="70" t="s">
        <v>656</v>
      </c>
      <c r="G755" s="7"/>
      <c r="H755" s="14">
        <v>120</v>
      </c>
      <c r="I755" s="12">
        <f t="shared" si="82"/>
        <v>120</v>
      </c>
      <c r="J755" s="3"/>
    </row>
    <row r="756" spans="1:10" ht="15" hidden="1" customHeight="1" outlineLevel="2">
      <c r="A756" s="3">
        <f>SUBTOTAL(3,B$5:B756)</f>
        <v>0</v>
      </c>
      <c r="B756" s="23" t="s">
        <v>1062</v>
      </c>
      <c r="C756" s="70" t="s">
        <v>9</v>
      </c>
      <c r="D756" s="70" t="s">
        <v>506</v>
      </c>
      <c r="E756" s="70" t="s">
        <v>212</v>
      </c>
      <c r="F756" s="70" t="s">
        <v>656</v>
      </c>
      <c r="G756" s="7"/>
      <c r="H756" s="14">
        <v>120</v>
      </c>
      <c r="I756" s="12">
        <f t="shared" si="82"/>
        <v>120</v>
      </c>
      <c r="J756" s="3"/>
    </row>
    <row r="757" spans="1:10" ht="15" hidden="1" customHeight="1" outlineLevel="2">
      <c r="A757" s="3">
        <f>SUBTOTAL(3,B$5:B757)</f>
        <v>0</v>
      </c>
      <c r="B757" s="23" t="s">
        <v>1063</v>
      </c>
      <c r="C757" s="70" t="s">
        <v>9</v>
      </c>
      <c r="D757" s="70" t="s">
        <v>167</v>
      </c>
      <c r="E757" s="70" t="s">
        <v>415</v>
      </c>
      <c r="F757" s="70" t="s">
        <v>904</v>
      </c>
      <c r="G757" s="7"/>
      <c r="H757" s="14">
        <v>120</v>
      </c>
      <c r="I757" s="12">
        <f t="shared" si="82"/>
        <v>120</v>
      </c>
      <c r="J757" s="3"/>
    </row>
    <row r="758" spans="1:10" ht="15" hidden="1" customHeight="1" outlineLevel="2">
      <c r="A758" s="3">
        <f>SUBTOTAL(3,B$5:B758)</f>
        <v>0</v>
      </c>
      <c r="B758" s="23" t="s">
        <v>1064</v>
      </c>
      <c r="C758" s="70" t="s">
        <v>9</v>
      </c>
      <c r="D758" s="70" t="s">
        <v>167</v>
      </c>
      <c r="E758" s="70" t="s">
        <v>415</v>
      </c>
      <c r="F758" s="70" t="s">
        <v>656</v>
      </c>
      <c r="G758" s="7"/>
      <c r="H758" s="14">
        <v>120</v>
      </c>
      <c r="I758" s="12">
        <f t="shared" si="82"/>
        <v>120</v>
      </c>
      <c r="J758" s="3"/>
    </row>
    <row r="759" spans="1:10" ht="15" hidden="1" customHeight="1" outlineLevel="2">
      <c r="A759" s="3">
        <f>SUBTOTAL(3,B$5:B759)</f>
        <v>0</v>
      </c>
      <c r="B759" s="23" t="s">
        <v>1065</v>
      </c>
      <c r="C759" s="70" t="s">
        <v>9</v>
      </c>
      <c r="D759" s="70" t="s">
        <v>528</v>
      </c>
      <c r="E759" s="70" t="s">
        <v>479</v>
      </c>
      <c r="F759" s="70" t="s">
        <v>163</v>
      </c>
      <c r="G759" s="7"/>
      <c r="H759" s="14">
        <v>145</v>
      </c>
      <c r="I759" s="12">
        <f t="shared" si="82"/>
        <v>145</v>
      </c>
      <c r="J759" s="3"/>
    </row>
    <row r="760" spans="1:10" ht="15" hidden="1" customHeight="1" outlineLevel="2">
      <c r="A760" s="3">
        <f>SUBTOTAL(3,B$5:B760)</f>
        <v>0</v>
      </c>
      <c r="B760" s="23" t="s">
        <v>1066</v>
      </c>
      <c r="C760" s="70" t="s">
        <v>9</v>
      </c>
      <c r="D760" s="70" t="s">
        <v>528</v>
      </c>
      <c r="E760" s="70" t="s">
        <v>479</v>
      </c>
      <c r="F760" s="70" t="s">
        <v>165</v>
      </c>
      <c r="G760" s="7"/>
      <c r="H760" s="14">
        <v>145</v>
      </c>
      <c r="I760" s="12">
        <f t="shared" si="82"/>
        <v>145</v>
      </c>
      <c r="J760" s="3"/>
    </row>
    <row r="761" spans="1:10" ht="15" hidden="1" customHeight="1" outlineLevel="2">
      <c r="A761" s="3">
        <f>SUBTOTAL(3,B$5:B761)</f>
        <v>0</v>
      </c>
      <c r="B761" s="23" t="s">
        <v>1067</v>
      </c>
      <c r="C761" s="70" t="s">
        <v>9</v>
      </c>
      <c r="D761" s="70" t="s">
        <v>169</v>
      </c>
      <c r="E761" s="70" t="s">
        <v>479</v>
      </c>
      <c r="F761" s="70" t="s">
        <v>656</v>
      </c>
      <c r="G761" s="7"/>
      <c r="H761" s="14">
        <v>145</v>
      </c>
      <c r="I761" s="12">
        <f t="shared" si="82"/>
        <v>145</v>
      </c>
      <c r="J761" s="3"/>
    </row>
    <row r="762" spans="1:10" ht="15" hidden="1" customHeight="1" outlineLevel="2">
      <c r="A762" s="3">
        <f>SUBTOTAL(3,B$5:B762)</f>
        <v>0</v>
      </c>
      <c r="B762" s="23" t="s">
        <v>1068</v>
      </c>
      <c r="C762" s="70" t="s">
        <v>9</v>
      </c>
      <c r="D762" s="70" t="s">
        <v>169</v>
      </c>
      <c r="E762" s="70" t="s">
        <v>479</v>
      </c>
      <c r="F762" s="70" t="s">
        <v>163</v>
      </c>
      <c r="G762" s="7"/>
      <c r="H762" s="14">
        <v>145</v>
      </c>
      <c r="I762" s="12">
        <f t="shared" ref="I762" si="83">PRODUCT(H762,G762)</f>
        <v>145</v>
      </c>
      <c r="J762" s="3"/>
    </row>
    <row r="763" spans="1:10" ht="15" hidden="1" customHeight="1" outlineLevel="2">
      <c r="A763" s="3">
        <f>SUBTOTAL(3,B$5:B763)</f>
        <v>0</v>
      </c>
      <c r="B763" s="23" t="s">
        <v>1091</v>
      </c>
      <c r="C763" s="70" t="s">
        <v>9</v>
      </c>
      <c r="D763" s="70" t="s">
        <v>529</v>
      </c>
      <c r="E763" s="70" t="s">
        <v>232</v>
      </c>
      <c r="F763" s="70" t="s">
        <v>656</v>
      </c>
      <c r="G763" s="7"/>
      <c r="H763" s="14">
        <v>75</v>
      </c>
      <c r="I763" s="12">
        <f>PRODUCT(H763,G763)</f>
        <v>75</v>
      </c>
      <c r="J763" s="3"/>
    </row>
    <row r="764" spans="1:10" ht="15" hidden="1" customHeight="1" outlineLevel="2">
      <c r="A764" s="3">
        <f>SUBTOTAL(3,B$5:B764)</f>
        <v>0</v>
      </c>
      <c r="B764" s="23" t="s">
        <v>1954</v>
      </c>
      <c r="C764" s="70" t="s">
        <v>9</v>
      </c>
      <c r="D764" s="70" t="s">
        <v>85</v>
      </c>
      <c r="E764" s="70" t="s">
        <v>479</v>
      </c>
      <c r="F764" s="70" t="s">
        <v>656</v>
      </c>
      <c r="G764" s="7"/>
      <c r="H764" s="14">
        <v>60</v>
      </c>
      <c r="I764" s="12">
        <f t="shared" si="82"/>
        <v>60</v>
      </c>
      <c r="J764" s="3"/>
    </row>
    <row r="765" spans="1:10" ht="15" hidden="1" customHeight="1" outlineLevel="2">
      <c r="A765" s="3">
        <f>SUBTOTAL(3,B$5:B765)</f>
        <v>0</v>
      </c>
      <c r="B765" s="23" t="s">
        <v>1955</v>
      </c>
      <c r="C765" s="70" t="s">
        <v>9</v>
      </c>
      <c r="D765" s="70" t="s">
        <v>1958</v>
      </c>
      <c r="E765" s="70" t="s">
        <v>479</v>
      </c>
      <c r="F765" s="70" t="s">
        <v>656</v>
      </c>
      <c r="G765" s="7"/>
      <c r="H765" s="14">
        <v>65</v>
      </c>
      <c r="I765" s="12">
        <f t="shared" ref="I765:I766" si="84">PRODUCT(H765,G765)</f>
        <v>65</v>
      </c>
      <c r="J765" s="3"/>
    </row>
    <row r="766" spans="1:10" ht="15" hidden="1" customHeight="1" outlineLevel="2">
      <c r="A766" s="3">
        <f>SUBTOTAL(3,B$5:B766)</f>
        <v>0</v>
      </c>
      <c r="B766" s="23" t="s">
        <v>1956</v>
      </c>
      <c r="C766" s="70" t="s">
        <v>9</v>
      </c>
      <c r="D766" s="70" t="s">
        <v>1959</v>
      </c>
      <c r="E766" s="70" t="s">
        <v>479</v>
      </c>
      <c r="F766" s="70" t="s">
        <v>656</v>
      </c>
      <c r="G766" s="7"/>
      <c r="H766" s="14">
        <v>120</v>
      </c>
      <c r="I766" s="12">
        <f t="shared" si="84"/>
        <v>120</v>
      </c>
      <c r="J766" s="3"/>
    </row>
    <row r="767" spans="1:10" ht="15" hidden="1" customHeight="1" outlineLevel="2">
      <c r="A767" s="3"/>
      <c r="B767" s="23"/>
      <c r="C767" s="70"/>
      <c r="D767" s="70"/>
      <c r="E767" s="70"/>
      <c r="F767" s="70"/>
      <c r="G767" s="7"/>
      <c r="H767" s="14"/>
      <c r="I767" s="12"/>
      <c r="J767" s="3"/>
    </row>
    <row r="768" spans="1:10" ht="15" hidden="1" customHeight="1" outlineLevel="1" collapsed="1">
      <c r="A768" s="3"/>
      <c r="B768" s="23"/>
      <c r="C768" s="23"/>
      <c r="D768" s="1"/>
      <c r="E768" s="1"/>
      <c r="F768" s="1"/>
      <c r="G768" s="1"/>
      <c r="H768" s="14"/>
      <c r="I768" s="12"/>
      <c r="J768" s="3"/>
    </row>
    <row r="769" spans="1:10" ht="15" hidden="1" customHeight="1" outlineLevel="1">
      <c r="A769" s="120"/>
      <c r="B769" s="57"/>
      <c r="C769" s="58">
        <v>6</v>
      </c>
      <c r="D769" s="71" t="s">
        <v>759</v>
      </c>
      <c r="E769" s="71"/>
      <c r="F769" s="57"/>
      <c r="G769" s="57"/>
      <c r="H769" s="57"/>
      <c r="I769" s="57"/>
      <c r="J769" s="56"/>
    </row>
    <row r="770" spans="1:10" ht="15" hidden="1" customHeight="1" outlineLevel="2">
      <c r="A770" s="3">
        <f>SUBTOTAL(3,B$5:B770)</f>
        <v>0</v>
      </c>
      <c r="B770" s="23" t="s">
        <v>1957</v>
      </c>
      <c r="C770" s="70" t="s">
        <v>9</v>
      </c>
      <c r="D770" s="70" t="s">
        <v>1961</v>
      </c>
      <c r="E770" s="70" t="s">
        <v>768</v>
      </c>
      <c r="F770" s="70" t="s">
        <v>150</v>
      </c>
      <c r="G770" s="7"/>
      <c r="H770" s="14">
        <v>6</v>
      </c>
      <c r="I770" s="12">
        <f t="shared" ref="I770" si="85">PRODUCT(H770,G770)</f>
        <v>6</v>
      </c>
      <c r="J770" s="3"/>
    </row>
    <row r="771" spans="1:10" ht="15" hidden="1" customHeight="1" outlineLevel="2">
      <c r="A771" s="3">
        <f>SUBTOTAL(3,B$5:B771)</f>
        <v>0</v>
      </c>
      <c r="B771" s="23" t="s">
        <v>1069</v>
      </c>
      <c r="C771" s="70" t="s">
        <v>9</v>
      </c>
      <c r="D771" s="70" t="s">
        <v>1960</v>
      </c>
      <c r="E771" s="70" t="s">
        <v>768</v>
      </c>
      <c r="F771" s="70" t="s">
        <v>150</v>
      </c>
      <c r="G771" s="7"/>
      <c r="H771" s="14">
        <v>7</v>
      </c>
      <c r="I771" s="12">
        <f t="shared" ref="I771:I805" si="86">PRODUCT(H771,G771)</f>
        <v>7</v>
      </c>
      <c r="J771" s="3"/>
    </row>
    <row r="772" spans="1:10" ht="15" hidden="1" customHeight="1" outlineLevel="2">
      <c r="A772" s="3">
        <f>SUBTOTAL(3,B$5:B772)</f>
        <v>0</v>
      </c>
      <c r="B772" s="23" t="s">
        <v>1070</v>
      </c>
      <c r="C772" s="70" t="s">
        <v>9</v>
      </c>
      <c r="D772" s="70" t="s">
        <v>790</v>
      </c>
      <c r="E772" s="70" t="s">
        <v>768</v>
      </c>
      <c r="F772" s="70" t="s">
        <v>150</v>
      </c>
      <c r="G772" s="7"/>
      <c r="H772" s="14">
        <v>6</v>
      </c>
      <c r="I772" s="12">
        <f t="shared" si="86"/>
        <v>6</v>
      </c>
      <c r="J772" s="3"/>
    </row>
    <row r="773" spans="1:10" ht="15" hidden="1" customHeight="1" outlineLevel="2">
      <c r="A773" s="3">
        <f>SUBTOTAL(3,B$5:B786)</f>
        <v>0</v>
      </c>
      <c r="B773" s="23" t="s">
        <v>1071</v>
      </c>
      <c r="C773" s="70" t="s">
        <v>9</v>
      </c>
      <c r="D773" s="70" t="s">
        <v>988</v>
      </c>
      <c r="E773" s="70" t="s">
        <v>768</v>
      </c>
      <c r="F773" s="70" t="s">
        <v>150</v>
      </c>
      <c r="G773" s="7"/>
      <c r="H773" s="14">
        <v>7</v>
      </c>
      <c r="I773" s="12">
        <f t="shared" si="86"/>
        <v>7</v>
      </c>
      <c r="J773" s="3"/>
    </row>
    <row r="774" spans="1:10" ht="15" hidden="1" customHeight="1" outlineLevel="2">
      <c r="A774" s="3">
        <f>SUBTOTAL(3,B$5:B774)</f>
        <v>0</v>
      </c>
      <c r="B774" s="23" t="s">
        <v>1072</v>
      </c>
      <c r="C774" s="70" t="s">
        <v>9</v>
      </c>
      <c r="D774" s="70" t="s">
        <v>157</v>
      </c>
      <c r="E774" s="70" t="s">
        <v>768</v>
      </c>
      <c r="F774" s="70" t="s">
        <v>150</v>
      </c>
      <c r="G774" s="7"/>
      <c r="H774" s="14">
        <v>6</v>
      </c>
      <c r="I774" s="12">
        <f t="shared" si="86"/>
        <v>6</v>
      </c>
      <c r="J774" s="3"/>
    </row>
    <row r="775" spans="1:10" ht="15" hidden="1" customHeight="1" outlineLevel="2">
      <c r="A775" s="3">
        <f>SUBTOTAL(3,B$5:B775)</f>
        <v>0</v>
      </c>
      <c r="B775" s="23" t="s">
        <v>1073</v>
      </c>
      <c r="C775" s="70" t="s">
        <v>9</v>
      </c>
      <c r="D775" s="70" t="s">
        <v>29</v>
      </c>
      <c r="E775" s="70" t="s">
        <v>768</v>
      </c>
      <c r="F775" s="70" t="s">
        <v>150</v>
      </c>
      <c r="G775" s="7"/>
      <c r="H775" s="14">
        <v>6</v>
      </c>
      <c r="I775" s="12">
        <f t="shared" si="86"/>
        <v>6</v>
      </c>
      <c r="J775" s="3"/>
    </row>
    <row r="776" spans="1:10" ht="15" hidden="1" customHeight="1" outlineLevel="2">
      <c r="A776" s="3">
        <f>SUBTOTAL(3,B$5:B776)</f>
        <v>0</v>
      </c>
      <c r="B776" s="23" t="s">
        <v>1074</v>
      </c>
      <c r="C776" s="70" t="s">
        <v>9</v>
      </c>
      <c r="D776" s="70" t="s">
        <v>153</v>
      </c>
      <c r="E776" s="70" t="s">
        <v>768</v>
      </c>
      <c r="F776" s="70" t="s">
        <v>150</v>
      </c>
      <c r="G776" s="7"/>
      <c r="H776" s="14">
        <v>6</v>
      </c>
      <c r="I776" s="12">
        <f t="shared" si="86"/>
        <v>6</v>
      </c>
      <c r="J776" s="3"/>
    </row>
    <row r="777" spans="1:10" ht="15" hidden="1" customHeight="1" outlineLevel="2">
      <c r="A777" s="3">
        <f>SUBTOTAL(3,B$5:B777)</f>
        <v>0</v>
      </c>
      <c r="B777" s="23" t="s">
        <v>1075</v>
      </c>
      <c r="C777" s="70" t="s">
        <v>9</v>
      </c>
      <c r="D777" s="70" t="s">
        <v>392</v>
      </c>
      <c r="E777" s="70" t="s">
        <v>768</v>
      </c>
      <c r="F777" s="70" t="s">
        <v>150</v>
      </c>
      <c r="G777" s="7"/>
      <c r="H777" s="14">
        <v>6</v>
      </c>
      <c r="I777" s="12">
        <f t="shared" si="86"/>
        <v>6</v>
      </c>
      <c r="J777" s="3"/>
    </row>
    <row r="778" spans="1:10" ht="15" hidden="1" customHeight="1" outlineLevel="2">
      <c r="A778" s="3">
        <f>SUBTOTAL(3,B$5:B778)</f>
        <v>0</v>
      </c>
      <c r="B778" s="23" t="s">
        <v>1076</v>
      </c>
      <c r="C778" s="70" t="s">
        <v>9</v>
      </c>
      <c r="D778" s="70" t="s">
        <v>152</v>
      </c>
      <c r="E778" s="70" t="s">
        <v>768</v>
      </c>
      <c r="F778" s="70" t="s">
        <v>150</v>
      </c>
      <c r="G778" s="7"/>
      <c r="H778" s="14">
        <v>6</v>
      </c>
      <c r="I778" s="12">
        <f t="shared" si="86"/>
        <v>6</v>
      </c>
      <c r="J778" s="3"/>
    </row>
    <row r="779" spans="1:10" ht="15" hidden="1" customHeight="1" outlineLevel="2">
      <c r="A779" s="3">
        <f>SUBTOTAL(3,B$5:B779)</f>
        <v>0</v>
      </c>
      <c r="B779" s="23" t="s">
        <v>1077</v>
      </c>
      <c r="C779" s="70" t="s">
        <v>9</v>
      </c>
      <c r="D779" s="70" t="s">
        <v>815</v>
      </c>
      <c r="E779" s="70" t="s">
        <v>768</v>
      </c>
      <c r="F779" s="70" t="s">
        <v>150</v>
      </c>
      <c r="G779" s="7"/>
      <c r="H779" s="14">
        <v>6</v>
      </c>
      <c r="I779" s="12">
        <f t="shared" si="86"/>
        <v>6</v>
      </c>
      <c r="J779" s="3"/>
    </row>
    <row r="780" spans="1:10" ht="15" hidden="1" customHeight="1" outlineLevel="2">
      <c r="A780" s="3">
        <f>SUBTOTAL(3,B$5:B780)</f>
        <v>0</v>
      </c>
      <c r="B780" s="23" t="s">
        <v>1078</v>
      </c>
      <c r="C780" s="70" t="s">
        <v>9</v>
      </c>
      <c r="D780" s="70" t="s">
        <v>393</v>
      </c>
      <c r="E780" s="70" t="s">
        <v>768</v>
      </c>
      <c r="F780" s="70" t="s">
        <v>150</v>
      </c>
      <c r="G780" s="7"/>
      <c r="H780" s="14">
        <v>6</v>
      </c>
      <c r="I780" s="12">
        <f t="shared" si="86"/>
        <v>6</v>
      </c>
      <c r="J780" s="3"/>
    </row>
    <row r="781" spans="1:10" ht="15" hidden="1" customHeight="1" outlineLevel="2">
      <c r="A781" s="3">
        <f>SUBTOTAL(3,B$5:B781)</f>
        <v>0</v>
      </c>
      <c r="B781" s="23" t="s">
        <v>901</v>
      </c>
      <c r="C781" s="70" t="s">
        <v>9</v>
      </c>
      <c r="D781" s="70" t="s">
        <v>394</v>
      </c>
      <c r="E781" s="70" t="s">
        <v>768</v>
      </c>
      <c r="F781" s="70" t="s">
        <v>150</v>
      </c>
      <c r="G781" s="7"/>
      <c r="H781" s="14">
        <v>6</v>
      </c>
      <c r="I781" s="12">
        <f t="shared" si="86"/>
        <v>6</v>
      </c>
      <c r="J781" s="3"/>
    </row>
    <row r="782" spans="1:10" ht="15" hidden="1" customHeight="1" outlineLevel="2">
      <c r="A782" s="3">
        <f>SUBTOTAL(3,B$5:B782)</f>
        <v>0</v>
      </c>
      <c r="B782" s="23" t="s">
        <v>903</v>
      </c>
      <c r="C782" s="70" t="s">
        <v>9</v>
      </c>
      <c r="D782" s="70" t="s">
        <v>395</v>
      </c>
      <c r="E782" s="70" t="s">
        <v>768</v>
      </c>
      <c r="F782" s="70" t="s">
        <v>150</v>
      </c>
      <c r="G782" s="7"/>
      <c r="H782" s="14">
        <v>6</v>
      </c>
      <c r="I782" s="12">
        <f t="shared" si="86"/>
        <v>6</v>
      </c>
      <c r="J782" s="3"/>
    </row>
    <row r="783" spans="1:10" ht="15" hidden="1" customHeight="1" outlineLevel="2">
      <c r="A783" s="3">
        <f>SUBTOTAL(3,B$5:B783)</f>
        <v>0</v>
      </c>
      <c r="B783" s="23" t="s">
        <v>905</v>
      </c>
      <c r="C783" s="70" t="s">
        <v>9</v>
      </c>
      <c r="D783" s="70" t="s">
        <v>765</v>
      </c>
      <c r="E783" s="70" t="s">
        <v>768</v>
      </c>
      <c r="F783" s="70" t="s">
        <v>150</v>
      </c>
      <c r="G783" s="7"/>
      <c r="H783" s="14">
        <v>6</v>
      </c>
      <c r="I783" s="12">
        <f t="shared" si="86"/>
        <v>6</v>
      </c>
      <c r="J783" s="3"/>
    </row>
    <row r="784" spans="1:10" ht="15" hidden="1" customHeight="1" outlineLevel="2">
      <c r="A784" s="3">
        <f>SUBTOTAL(3,B$5:B784)</f>
        <v>0</v>
      </c>
      <c r="B784" s="23" t="s">
        <v>1079</v>
      </c>
      <c r="C784" s="70" t="s">
        <v>9</v>
      </c>
      <c r="D784" s="70" t="s">
        <v>199</v>
      </c>
      <c r="E784" s="70" t="s">
        <v>768</v>
      </c>
      <c r="F784" s="70" t="s">
        <v>548</v>
      </c>
      <c r="G784" s="7"/>
      <c r="H784" s="14">
        <v>6</v>
      </c>
      <c r="I784" s="12">
        <f t="shared" si="86"/>
        <v>6</v>
      </c>
      <c r="J784" s="3"/>
    </row>
    <row r="785" spans="1:10" ht="15" hidden="1" customHeight="1" outlineLevel="2">
      <c r="A785" s="3">
        <f>SUBTOTAL(3,B$5:B785)</f>
        <v>0</v>
      </c>
      <c r="B785" s="23" t="s">
        <v>1080</v>
      </c>
      <c r="C785" s="70" t="s">
        <v>9</v>
      </c>
      <c r="D785" s="70" t="s">
        <v>198</v>
      </c>
      <c r="E785" s="70" t="s">
        <v>768</v>
      </c>
      <c r="F785" s="70" t="s">
        <v>548</v>
      </c>
      <c r="G785" s="7"/>
      <c r="H785" s="14">
        <v>6</v>
      </c>
      <c r="I785" s="12">
        <f t="shared" si="86"/>
        <v>6</v>
      </c>
      <c r="J785" s="3"/>
    </row>
    <row r="786" spans="1:10" ht="15" hidden="1" customHeight="1" outlineLevel="2">
      <c r="A786" s="3">
        <f>SUBTOTAL(3,B$5:B786)</f>
        <v>0</v>
      </c>
      <c r="B786" s="23" t="s">
        <v>1081</v>
      </c>
      <c r="C786" s="70" t="s">
        <v>9</v>
      </c>
      <c r="D786" s="70" t="s">
        <v>151</v>
      </c>
      <c r="E786" s="70" t="s">
        <v>768</v>
      </c>
      <c r="F786" s="70" t="s">
        <v>150</v>
      </c>
      <c r="G786" s="7"/>
      <c r="H786" s="14">
        <v>6</v>
      </c>
      <c r="I786" s="12">
        <f t="shared" si="86"/>
        <v>6</v>
      </c>
      <c r="J786" s="3"/>
    </row>
    <row r="787" spans="1:10" ht="15" hidden="1" customHeight="1" outlineLevel="2">
      <c r="A787" s="3">
        <f>SUBTOTAL(3,B$5:B787)</f>
        <v>0</v>
      </c>
      <c r="B787" s="23" t="s">
        <v>1095</v>
      </c>
      <c r="C787" s="70" t="s">
        <v>9</v>
      </c>
      <c r="D787" s="70" t="s">
        <v>1109</v>
      </c>
      <c r="E787" s="70" t="s">
        <v>768</v>
      </c>
      <c r="F787" s="70" t="s">
        <v>150</v>
      </c>
      <c r="G787" s="7"/>
      <c r="H787" s="14">
        <v>6</v>
      </c>
      <c r="I787" s="12">
        <f t="shared" ref="I787" si="87">PRODUCT(H787,G787)</f>
        <v>6</v>
      </c>
      <c r="J787" s="3"/>
    </row>
    <row r="788" spans="1:10" ht="15" hidden="1" customHeight="1" outlineLevel="2">
      <c r="A788" s="3">
        <f>SUBTOTAL(3,B$5:B788)</f>
        <v>0</v>
      </c>
      <c r="B788" s="23" t="s">
        <v>1096</v>
      </c>
      <c r="C788" s="70" t="s">
        <v>9</v>
      </c>
      <c r="D788" s="70" t="s">
        <v>1110</v>
      </c>
      <c r="E788" s="70" t="s">
        <v>768</v>
      </c>
      <c r="F788" s="70" t="s">
        <v>150</v>
      </c>
      <c r="G788" s="7"/>
      <c r="H788" s="14">
        <v>6</v>
      </c>
      <c r="I788" s="12">
        <f t="shared" ref="I788" si="88">PRODUCT(H788,G788)</f>
        <v>6</v>
      </c>
      <c r="J788" s="3"/>
    </row>
    <row r="789" spans="1:10" ht="15" hidden="1" customHeight="1" outlineLevel="2">
      <c r="A789" s="3">
        <f>SUBTOTAL(3,B$5:B789)</f>
        <v>0</v>
      </c>
      <c r="B789" s="23" t="s">
        <v>1082</v>
      </c>
      <c r="C789" s="70" t="s">
        <v>9</v>
      </c>
      <c r="D789" s="70" t="s">
        <v>159</v>
      </c>
      <c r="E789" s="70" t="s">
        <v>768</v>
      </c>
      <c r="F789" s="70" t="s">
        <v>150</v>
      </c>
      <c r="G789" s="7"/>
      <c r="H789" s="14">
        <v>18</v>
      </c>
      <c r="I789" s="12">
        <f t="shared" si="86"/>
        <v>18</v>
      </c>
      <c r="J789" s="3"/>
    </row>
    <row r="790" spans="1:10" ht="15" hidden="1" customHeight="1" outlineLevel="2">
      <c r="A790" s="3">
        <f>SUBTOTAL(3,B$5:B790)</f>
        <v>0</v>
      </c>
      <c r="B790" s="23" t="s">
        <v>1083</v>
      </c>
      <c r="C790" s="70" t="s">
        <v>9</v>
      </c>
      <c r="D790" s="70" t="s">
        <v>414</v>
      </c>
      <c r="E790" s="70" t="s">
        <v>232</v>
      </c>
      <c r="F790" s="70" t="s">
        <v>150</v>
      </c>
      <c r="G790" s="7"/>
      <c r="H790" s="14">
        <v>18</v>
      </c>
      <c r="I790" s="12">
        <f t="shared" si="86"/>
        <v>18</v>
      </c>
      <c r="J790" s="3"/>
    </row>
    <row r="791" spans="1:10" ht="15" hidden="1" customHeight="1" outlineLevel="2">
      <c r="A791" s="3">
        <f>SUBTOTAL(3,B$5:B791)</f>
        <v>0</v>
      </c>
      <c r="B791" s="23" t="s">
        <v>1084</v>
      </c>
      <c r="C791" s="70" t="s">
        <v>9</v>
      </c>
      <c r="D791" s="70" t="s">
        <v>153</v>
      </c>
      <c r="E791" s="70" t="s">
        <v>232</v>
      </c>
      <c r="F791" s="70" t="s">
        <v>150</v>
      </c>
      <c r="G791" s="7"/>
      <c r="H791" s="14">
        <v>18</v>
      </c>
      <c r="I791" s="12">
        <f t="shared" si="86"/>
        <v>18</v>
      </c>
      <c r="J791" s="3"/>
    </row>
    <row r="792" spans="1:10" ht="15" hidden="1" customHeight="1" outlineLevel="2">
      <c r="A792" s="3">
        <f>SUBTOTAL(3,B$5:B792)</f>
        <v>0</v>
      </c>
      <c r="B792" s="23" t="s">
        <v>1085</v>
      </c>
      <c r="C792" s="70" t="s">
        <v>9</v>
      </c>
      <c r="D792" s="70" t="s">
        <v>392</v>
      </c>
      <c r="E792" s="70" t="s">
        <v>232</v>
      </c>
      <c r="F792" s="70" t="s">
        <v>150</v>
      </c>
      <c r="G792" s="7"/>
      <c r="H792" s="14">
        <v>18</v>
      </c>
      <c r="I792" s="12">
        <f t="shared" si="86"/>
        <v>18</v>
      </c>
      <c r="J792" s="3"/>
    </row>
    <row r="793" spans="1:10" ht="15" hidden="1" customHeight="1" outlineLevel="2">
      <c r="A793" s="3">
        <f>SUBTOTAL(3,B$5:B793)</f>
        <v>0</v>
      </c>
      <c r="B793" s="23" t="s">
        <v>1095</v>
      </c>
      <c r="C793" s="70" t="s">
        <v>9</v>
      </c>
      <c r="D793" s="70" t="s">
        <v>1097</v>
      </c>
      <c r="E793" s="70" t="s">
        <v>232</v>
      </c>
      <c r="F793" s="70" t="s">
        <v>150</v>
      </c>
      <c r="G793" s="7"/>
      <c r="H793" s="14">
        <v>18</v>
      </c>
      <c r="I793" s="12">
        <f t="shared" ref="I793:I795" si="89">PRODUCT(H793,G793)</f>
        <v>18</v>
      </c>
      <c r="J793" s="3"/>
    </row>
    <row r="794" spans="1:10" ht="15" hidden="1" customHeight="1" outlineLevel="2">
      <c r="A794" s="3">
        <f>SUBTOTAL(3,B$5:B794)</f>
        <v>0</v>
      </c>
      <c r="B794" s="23" t="s">
        <v>1096</v>
      </c>
      <c r="C794" s="70" t="s">
        <v>9</v>
      </c>
      <c r="D794" s="70" t="s">
        <v>394</v>
      </c>
      <c r="E794" s="70" t="s">
        <v>232</v>
      </c>
      <c r="F794" s="70" t="s">
        <v>150</v>
      </c>
      <c r="G794" s="7"/>
      <c r="H794" s="14">
        <v>18</v>
      </c>
      <c r="I794" s="12">
        <f t="shared" ref="I794" si="90">PRODUCT(H794,G794)</f>
        <v>18</v>
      </c>
      <c r="J794" s="3"/>
    </row>
    <row r="795" spans="1:10" ht="15" hidden="1" customHeight="1" outlineLevel="2">
      <c r="A795" s="3">
        <f>SUBTOTAL(3,B$5:B795)</f>
        <v>0</v>
      </c>
      <c r="B795" s="23" t="s">
        <v>1098</v>
      </c>
      <c r="C795" s="70" t="s">
        <v>9</v>
      </c>
      <c r="D795" s="70" t="s">
        <v>1099</v>
      </c>
      <c r="E795" s="70" t="s">
        <v>232</v>
      </c>
      <c r="F795" s="70" t="s">
        <v>150</v>
      </c>
      <c r="G795" s="7"/>
      <c r="H795" s="14">
        <v>18</v>
      </c>
      <c r="I795" s="12">
        <f t="shared" si="89"/>
        <v>18</v>
      </c>
      <c r="J795" s="3"/>
    </row>
    <row r="796" spans="1:10" ht="15" hidden="1" customHeight="1" outlineLevel="2">
      <c r="A796" s="3">
        <f>SUBTOTAL(3,B$5:B796)</f>
        <v>0</v>
      </c>
      <c r="B796" s="23" t="s">
        <v>1111</v>
      </c>
      <c r="C796" s="70" t="s">
        <v>9</v>
      </c>
      <c r="D796" s="70" t="s">
        <v>1112</v>
      </c>
      <c r="E796" s="70" t="s">
        <v>232</v>
      </c>
      <c r="F796" s="70" t="s">
        <v>150</v>
      </c>
      <c r="G796" s="7"/>
      <c r="H796" s="14">
        <v>18</v>
      </c>
      <c r="I796" s="12">
        <f t="shared" ref="I796" si="91">PRODUCT(H796,G796)</f>
        <v>18</v>
      </c>
      <c r="J796" s="3"/>
    </row>
    <row r="797" spans="1:10" ht="15" hidden="1" customHeight="1" outlineLevel="2">
      <c r="A797" s="3">
        <f>SUBTOTAL(3,B$5:B797)</f>
        <v>0</v>
      </c>
      <c r="B797" s="23" t="s">
        <v>1113</v>
      </c>
      <c r="C797" s="70" t="s">
        <v>9</v>
      </c>
      <c r="D797" s="70" t="s">
        <v>1114</v>
      </c>
      <c r="E797" s="70" t="s">
        <v>232</v>
      </c>
      <c r="F797" s="70" t="s">
        <v>150</v>
      </c>
      <c r="G797" s="7"/>
      <c r="H797" s="14">
        <v>18</v>
      </c>
      <c r="I797" s="12">
        <f t="shared" ref="I797" si="92">PRODUCT(H797,G797)</f>
        <v>18</v>
      </c>
      <c r="J797" s="3"/>
    </row>
    <row r="798" spans="1:10" ht="15" hidden="1" customHeight="1" outlineLevel="2">
      <c r="A798" s="3">
        <f>SUBTOTAL(3,B$5:B798)</f>
        <v>0</v>
      </c>
      <c r="B798" s="23" t="s">
        <v>1115</v>
      </c>
      <c r="C798" s="70" t="s">
        <v>9</v>
      </c>
      <c r="D798" s="70" t="s">
        <v>393</v>
      </c>
      <c r="E798" s="70" t="s">
        <v>232</v>
      </c>
      <c r="F798" s="70" t="s">
        <v>150</v>
      </c>
      <c r="G798" s="7"/>
      <c r="H798" s="14">
        <v>18</v>
      </c>
      <c r="I798" s="12">
        <f t="shared" ref="I798" si="93">PRODUCT(H798,G798)</f>
        <v>18</v>
      </c>
      <c r="J798" s="3"/>
    </row>
    <row r="799" spans="1:10" ht="15" hidden="1" customHeight="1" outlineLevel="2">
      <c r="A799" s="3">
        <f>SUBTOTAL(3,B$5:B799)</f>
        <v>0</v>
      </c>
      <c r="B799" s="23" t="s">
        <v>1086</v>
      </c>
      <c r="C799" s="70" t="s">
        <v>9</v>
      </c>
      <c r="D799" s="70" t="s">
        <v>550</v>
      </c>
      <c r="E799" s="70" t="s">
        <v>479</v>
      </c>
      <c r="F799" s="70" t="s">
        <v>150</v>
      </c>
      <c r="G799" s="7"/>
      <c r="H799" s="14">
        <v>35</v>
      </c>
      <c r="I799" s="12">
        <f t="shared" si="86"/>
        <v>35</v>
      </c>
      <c r="J799" s="3"/>
    </row>
    <row r="800" spans="1:10" ht="15" hidden="1" customHeight="1" outlineLevel="2">
      <c r="A800" s="3">
        <f>SUBTOTAL(3,B$5:B800)</f>
        <v>0</v>
      </c>
      <c r="B800" s="23" t="s">
        <v>942</v>
      </c>
      <c r="C800" s="70" t="s">
        <v>9</v>
      </c>
      <c r="D800" s="70" t="s">
        <v>764</v>
      </c>
      <c r="E800" s="70" t="s">
        <v>415</v>
      </c>
      <c r="F800" s="70" t="s">
        <v>150</v>
      </c>
      <c r="G800" s="7"/>
      <c r="H800" s="14">
        <v>35</v>
      </c>
      <c r="I800" s="12">
        <f t="shared" si="86"/>
        <v>35</v>
      </c>
      <c r="J800" s="3"/>
    </row>
    <row r="801" spans="1:10" ht="15" hidden="1" customHeight="1" outlineLevel="2">
      <c r="A801" s="3">
        <f>SUBTOTAL(3,B$5:B801)</f>
        <v>0</v>
      </c>
      <c r="B801" s="23" t="s">
        <v>943</v>
      </c>
      <c r="C801" s="70" t="s">
        <v>9</v>
      </c>
      <c r="D801" s="70" t="s">
        <v>153</v>
      </c>
      <c r="E801" s="70" t="s">
        <v>232</v>
      </c>
      <c r="F801" s="70" t="s">
        <v>150</v>
      </c>
      <c r="G801" s="7"/>
      <c r="H801" s="14">
        <v>45</v>
      </c>
      <c r="I801" s="12">
        <f t="shared" si="86"/>
        <v>45</v>
      </c>
      <c r="J801" s="3"/>
    </row>
    <row r="802" spans="1:10" ht="15" hidden="1" customHeight="1" outlineLevel="2">
      <c r="A802" s="3">
        <f>SUBTOTAL(3,B$5:B802)</f>
        <v>0</v>
      </c>
      <c r="B802" s="23" t="s">
        <v>944</v>
      </c>
      <c r="C802" s="70" t="s">
        <v>9</v>
      </c>
      <c r="D802" s="70" t="s">
        <v>153</v>
      </c>
      <c r="E802" s="70" t="s">
        <v>479</v>
      </c>
      <c r="F802" s="70" t="s">
        <v>150</v>
      </c>
      <c r="G802" s="7"/>
      <c r="H802" s="14">
        <v>60</v>
      </c>
      <c r="I802" s="12">
        <f t="shared" si="86"/>
        <v>60</v>
      </c>
      <c r="J802" s="3"/>
    </row>
    <row r="803" spans="1:10" ht="15" hidden="1" customHeight="1" outlineLevel="2">
      <c r="A803" s="3">
        <f>SUBTOTAL(3,B$5:B803)</f>
        <v>0</v>
      </c>
      <c r="B803" s="23" t="s">
        <v>1087</v>
      </c>
      <c r="C803" s="70" t="s">
        <v>9</v>
      </c>
      <c r="D803" s="70" t="s">
        <v>782</v>
      </c>
      <c r="E803" s="70" t="s">
        <v>232</v>
      </c>
      <c r="F803" s="70" t="s">
        <v>548</v>
      </c>
      <c r="G803" s="7"/>
      <c r="H803" s="14">
        <v>35</v>
      </c>
      <c r="I803" s="12">
        <f t="shared" si="86"/>
        <v>35</v>
      </c>
      <c r="J803" s="3"/>
    </row>
    <row r="804" spans="1:10" ht="15" hidden="1" customHeight="1" outlineLevel="2">
      <c r="A804" s="3">
        <f>SUBTOTAL(3,B$5:B804)</f>
        <v>0</v>
      </c>
      <c r="B804" s="23" t="s">
        <v>1088</v>
      </c>
      <c r="C804" s="70" t="s">
        <v>9</v>
      </c>
      <c r="D804" s="70" t="s">
        <v>767</v>
      </c>
      <c r="E804" s="70" t="s">
        <v>232</v>
      </c>
      <c r="F804" s="70" t="s">
        <v>548</v>
      </c>
      <c r="G804" s="7"/>
      <c r="H804" s="14">
        <v>22</v>
      </c>
      <c r="I804" s="12">
        <f t="shared" si="86"/>
        <v>22</v>
      </c>
      <c r="J804" s="3"/>
    </row>
    <row r="805" spans="1:10" ht="15" hidden="1" customHeight="1" outlineLevel="2">
      <c r="A805" s="3">
        <f>SUBTOTAL(3,B$5:B805)</f>
        <v>0</v>
      </c>
      <c r="B805" s="23" t="s">
        <v>1089</v>
      </c>
      <c r="C805" s="70" t="s">
        <v>9</v>
      </c>
      <c r="D805" s="70" t="s">
        <v>766</v>
      </c>
      <c r="E805" s="70" t="s">
        <v>232</v>
      </c>
      <c r="F805" s="70" t="s">
        <v>548</v>
      </c>
      <c r="G805" s="7"/>
      <c r="H805" s="14">
        <v>22</v>
      </c>
      <c r="I805" s="12">
        <f t="shared" si="86"/>
        <v>22</v>
      </c>
      <c r="J805" s="3"/>
    </row>
    <row r="806" spans="1:10" ht="15" hidden="1" customHeight="1" outlineLevel="1" collapsed="1">
      <c r="A806" s="3"/>
      <c r="B806" s="23"/>
      <c r="C806" s="70"/>
      <c r="D806" s="70"/>
      <c r="E806" s="70"/>
      <c r="F806" s="70"/>
      <c r="G806" s="1"/>
      <c r="H806" s="1"/>
      <c r="I806" s="12"/>
      <c r="J806" s="3"/>
    </row>
    <row r="807" spans="1:10" ht="15" hidden="1" customHeight="1" outlineLevel="1">
      <c r="A807" s="3"/>
      <c r="B807" s="23"/>
      <c r="C807" s="60" t="s">
        <v>103</v>
      </c>
      <c r="D807" s="72" t="s">
        <v>483</v>
      </c>
      <c r="E807" s="72"/>
      <c r="F807" s="1"/>
      <c r="G807" s="1"/>
      <c r="H807" s="1"/>
      <c r="I807" s="12"/>
      <c r="J807" s="3"/>
    </row>
    <row r="808" spans="1:10" ht="15" hidden="1" customHeight="1" outlineLevel="1">
      <c r="A808" s="3"/>
      <c r="B808" s="23"/>
      <c r="C808" s="23"/>
      <c r="D808" s="1"/>
      <c r="E808" s="1"/>
      <c r="F808" s="1"/>
      <c r="G808" s="1"/>
      <c r="H808" s="1"/>
      <c r="I808" s="12"/>
      <c r="J808" s="3"/>
    </row>
    <row r="809" spans="1:10" ht="15" hidden="1" customHeight="1" outlineLevel="1">
      <c r="A809" s="120"/>
      <c r="B809" s="57"/>
      <c r="C809" s="58">
        <v>1</v>
      </c>
      <c r="D809" s="71" t="s">
        <v>425</v>
      </c>
      <c r="E809" s="71"/>
      <c r="F809" s="57"/>
      <c r="G809" s="57"/>
      <c r="H809" s="57"/>
      <c r="I809" s="57"/>
      <c r="J809" s="56"/>
    </row>
    <row r="810" spans="1:10" ht="15" hidden="1" customHeight="1" outlineLevel="2">
      <c r="A810" s="3">
        <f>SUBTOTAL(3,B$5:B810)</f>
        <v>0</v>
      </c>
      <c r="B810" s="23" t="s">
        <v>253</v>
      </c>
      <c r="C810" s="70" t="s">
        <v>9</v>
      </c>
      <c r="D810" s="70" t="s">
        <v>427</v>
      </c>
      <c r="E810" s="70" t="s">
        <v>412</v>
      </c>
      <c r="F810" s="70"/>
      <c r="G810" s="7"/>
      <c r="H810" s="14">
        <v>50</v>
      </c>
      <c r="I810" s="12">
        <f t="shared" ref="I810:I835" si="94">PRODUCT(H810,G810)</f>
        <v>50</v>
      </c>
      <c r="J810" s="3"/>
    </row>
    <row r="811" spans="1:10" ht="15" hidden="1" customHeight="1" outlineLevel="2">
      <c r="A811" s="3">
        <f>SUBTOTAL(3,B$5:B811)</f>
        <v>0</v>
      </c>
      <c r="B811" s="23" t="s">
        <v>429</v>
      </c>
      <c r="C811" s="70" t="s">
        <v>9</v>
      </c>
      <c r="D811" s="70" t="s">
        <v>427</v>
      </c>
      <c r="E811" s="70" t="s">
        <v>415</v>
      </c>
      <c r="F811" s="70" t="s">
        <v>444</v>
      </c>
      <c r="G811" s="7"/>
      <c r="H811" s="14">
        <v>120</v>
      </c>
      <c r="I811" s="12">
        <f t="shared" si="94"/>
        <v>120</v>
      </c>
      <c r="J811" s="3"/>
    </row>
    <row r="812" spans="1:10" ht="15" hidden="1" customHeight="1" outlineLevel="2">
      <c r="A812" s="3">
        <f>SUBTOTAL(3,B$5:B812)</f>
        <v>0</v>
      </c>
      <c r="B812" s="23" t="s">
        <v>430</v>
      </c>
      <c r="C812" s="70" t="s">
        <v>9</v>
      </c>
      <c r="D812" s="70" t="s">
        <v>427</v>
      </c>
      <c r="E812" s="70" t="s">
        <v>415</v>
      </c>
      <c r="F812" s="70"/>
      <c r="G812" s="7"/>
      <c r="H812" s="14">
        <v>120</v>
      </c>
      <c r="I812" s="12">
        <f t="shared" si="94"/>
        <v>120</v>
      </c>
      <c r="J812" s="3"/>
    </row>
    <row r="813" spans="1:10" ht="15" hidden="1" customHeight="1" outlineLevel="2">
      <c r="A813" s="3">
        <f>SUBTOTAL(3,B$5:B813)</f>
        <v>0</v>
      </c>
      <c r="B813" s="23" t="s">
        <v>431</v>
      </c>
      <c r="C813" s="70" t="s">
        <v>9</v>
      </c>
      <c r="D813" s="70" t="s">
        <v>427</v>
      </c>
      <c r="E813" s="70" t="s">
        <v>232</v>
      </c>
      <c r="F813" s="70" t="s">
        <v>439</v>
      </c>
      <c r="G813" s="7"/>
      <c r="H813" s="14">
        <v>150</v>
      </c>
      <c r="I813" s="12">
        <f t="shared" si="94"/>
        <v>150</v>
      </c>
      <c r="J813" s="3"/>
    </row>
    <row r="814" spans="1:10" ht="15" hidden="1" customHeight="1" outlineLevel="2">
      <c r="A814" s="3">
        <f>SUBTOTAL(3,B$5:B814)</f>
        <v>0</v>
      </c>
      <c r="B814" s="23" t="s">
        <v>432</v>
      </c>
      <c r="C814" s="70" t="s">
        <v>9</v>
      </c>
      <c r="D814" s="70" t="s">
        <v>427</v>
      </c>
      <c r="E814" s="70" t="s">
        <v>232</v>
      </c>
      <c r="F814" s="70" t="s">
        <v>438</v>
      </c>
      <c r="G814" s="7"/>
      <c r="H814" s="14">
        <v>165</v>
      </c>
      <c r="I814" s="12">
        <f t="shared" si="94"/>
        <v>165</v>
      </c>
      <c r="J814" s="3"/>
    </row>
    <row r="815" spans="1:10" ht="15" hidden="1" customHeight="1" outlineLevel="2">
      <c r="A815" s="3">
        <f>SUBTOTAL(3,B$5:B815)</f>
        <v>0</v>
      </c>
      <c r="B815" s="23" t="s">
        <v>433</v>
      </c>
      <c r="C815" s="70" t="s">
        <v>9</v>
      </c>
      <c r="D815" s="70" t="s">
        <v>427</v>
      </c>
      <c r="E815" s="70" t="s">
        <v>412</v>
      </c>
      <c r="F815" s="70" t="s">
        <v>428</v>
      </c>
      <c r="G815" s="7"/>
      <c r="H815" s="14">
        <v>105</v>
      </c>
      <c r="I815" s="12">
        <f t="shared" si="94"/>
        <v>105</v>
      </c>
      <c r="J815" s="3"/>
    </row>
    <row r="816" spans="1:10" ht="15" hidden="1" customHeight="1" outlineLevel="2">
      <c r="A816" s="3">
        <f>SUBTOTAL(3,B$5:B816)</f>
        <v>0</v>
      </c>
      <c r="B816" s="23" t="s">
        <v>434</v>
      </c>
      <c r="C816" s="70" t="s">
        <v>9</v>
      </c>
      <c r="D816" s="70" t="s">
        <v>427</v>
      </c>
      <c r="E816" s="70" t="s">
        <v>412</v>
      </c>
      <c r="F816" s="70" t="s">
        <v>436</v>
      </c>
      <c r="G816" s="7"/>
      <c r="H816" s="14">
        <v>45</v>
      </c>
      <c r="I816" s="12">
        <f t="shared" si="94"/>
        <v>45</v>
      </c>
      <c r="J816" s="3"/>
    </row>
    <row r="817" spans="1:10" ht="15" hidden="1" customHeight="1" outlineLevel="2">
      <c r="A817" s="3">
        <f>SUBTOTAL(3,B$5:B817)</f>
        <v>0</v>
      </c>
      <c r="B817" s="23" t="s">
        <v>435</v>
      </c>
      <c r="C817" s="70" t="s">
        <v>9</v>
      </c>
      <c r="D817" s="70" t="s">
        <v>427</v>
      </c>
      <c r="E817" s="70"/>
      <c r="F817" s="70" t="s">
        <v>440</v>
      </c>
      <c r="G817" s="7"/>
      <c r="H817" s="14">
        <v>110</v>
      </c>
      <c r="I817" s="12">
        <f t="shared" si="94"/>
        <v>110</v>
      </c>
      <c r="J817" s="3"/>
    </row>
    <row r="818" spans="1:10" ht="15" hidden="1" customHeight="1" outlineLevel="2">
      <c r="A818" s="3">
        <f>SUBTOTAL(3,B$5:B818)</f>
        <v>0</v>
      </c>
      <c r="B818" s="23" t="s">
        <v>442</v>
      </c>
      <c r="C818" s="70" t="s">
        <v>9</v>
      </c>
      <c r="D818" s="70" t="s">
        <v>427</v>
      </c>
      <c r="E818" s="70"/>
      <c r="F818" s="70" t="s">
        <v>441</v>
      </c>
      <c r="G818" s="7"/>
      <c r="H818" s="14">
        <v>45</v>
      </c>
      <c r="I818" s="12">
        <f t="shared" si="94"/>
        <v>45</v>
      </c>
      <c r="J818" s="3"/>
    </row>
    <row r="819" spans="1:10" ht="15" hidden="1" customHeight="1" outlineLevel="2">
      <c r="A819" s="3">
        <f>SUBTOTAL(3,B$5:B819)</f>
        <v>0</v>
      </c>
      <c r="B819" s="23" t="s">
        <v>443</v>
      </c>
      <c r="C819" s="70" t="s">
        <v>9</v>
      </c>
      <c r="D819" s="70" t="s">
        <v>427</v>
      </c>
      <c r="E819" s="70"/>
      <c r="F819" s="70" t="s">
        <v>437</v>
      </c>
      <c r="G819" s="7"/>
      <c r="H819" s="14">
        <v>65</v>
      </c>
      <c r="I819" s="12">
        <f t="shared" si="94"/>
        <v>65</v>
      </c>
      <c r="J819" s="3"/>
    </row>
    <row r="820" spans="1:10" ht="15" hidden="1" customHeight="1" outlineLevel="2">
      <c r="A820" s="3">
        <f>SUBTOTAL(3,B$5:B820)</f>
        <v>0</v>
      </c>
      <c r="B820" s="23" t="s">
        <v>445</v>
      </c>
      <c r="C820" s="70" t="s">
        <v>9</v>
      </c>
      <c r="D820" s="70" t="s">
        <v>450</v>
      </c>
      <c r="E820" s="70" t="s">
        <v>451</v>
      </c>
      <c r="F820" s="70" t="s">
        <v>412</v>
      </c>
      <c r="G820" s="7"/>
      <c r="H820" s="14">
        <v>30</v>
      </c>
      <c r="I820" s="12">
        <f t="shared" si="94"/>
        <v>30</v>
      </c>
      <c r="J820" s="3"/>
    </row>
    <row r="821" spans="1:10" ht="15" hidden="1" customHeight="1" outlineLevel="2">
      <c r="A821" s="3">
        <f>SUBTOTAL(3,B$5:B821)</f>
        <v>0</v>
      </c>
      <c r="B821" s="23" t="s">
        <v>446</v>
      </c>
      <c r="C821" s="70" t="s">
        <v>9</v>
      </c>
      <c r="D821" s="70" t="s">
        <v>450</v>
      </c>
      <c r="E821" s="70" t="s">
        <v>451</v>
      </c>
      <c r="F821" s="70" t="s">
        <v>415</v>
      </c>
      <c r="G821" s="7"/>
      <c r="H821" s="14">
        <v>40</v>
      </c>
      <c r="I821" s="12">
        <f t="shared" si="94"/>
        <v>40</v>
      </c>
      <c r="J821" s="3"/>
    </row>
    <row r="822" spans="1:10" ht="15" hidden="1" customHeight="1" outlineLevel="2">
      <c r="A822" s="3">
        <f>SUBTOTAL(3,B$5:B822)</f>
        <v>0</v>
      </c>
      <c r="B822" s="23" t="s">
        <v>447</v>
      </c>
      <c r="C822" s="70" t="s">
        <v>9</v>
      </c>
      <c r="D822" s="70" t="s">
        <v>452</v>
      </c>
      <c r="E822" s="70"/>
      <c r="F822" s="70"/>
      <c r="G822" s="7"/>
      <c r="H822" s="14">
        <v>4</v>
      </c>
      <c r="I822" s="12">
        <f t="shared" si="94"/>
        <v>4</v>
      </c>
      <c r="J822" s="3"/>
    </row>
    <row r="823" spans="1:10" ht="15" hidden="1" customHeight="1" outlineLevel="2">
      <c r="A823" s="3">
        <f>SUBTOTAL(3,B$5:B823)</f>
        <v>0</v>
      </c>
      <c r="B823" s="23" t="s">
        <v>448</v>
      </c>
      <c r="C823" s="70" t="s">
        <v>9</v>
      </c>
      <c r="D823" s="70" t="s">
        <v>453</v>
      </c>
      <c r="E823" s="70"/>
      <c r="F823" s="70"/>
      <c r="G823" s="7"/>
      <c r="H823" s="14">
        <v>4</v>
      </c>
      <c r="I823" s="12">
        <f t="shared" si="94"/>
        <v>4</v>
      </c>
      <c r="J823" s="3"/>
    </row>
    <row r="824" spans="1:10" ht="15" hidden="1" customHeight="1" outlineLevel="2">
      <c r="A824" s="3">
        <f>SUBTOTAL(3,B$5:B824)</f>
        <v>0</v>
      </c>
      <c r="B824" s="23" t="s">
        <v>449</v>
      </c>
      <c r="C824" s="70" t="s">
        <v>9</v>
      </c>
      <c r="D824" s="70" t="s">
        <v>455</v>
      </c>
      <c r="E824" s="70"/>
      <c r="F824" s="70"/>
      <c r="G824" s="7"/>
      <c r="H824" s="14">
        <v>4</v>
      </c>
      <c r="I824" s="12">
        <f t="shared" si="94"/>
        <v>4</v>
      </c>
      <c r="J824" s="3"/>
    </row>
    <row r="825" spans="1:10" ht="15" hidden="1" customHeight="1" outlineLevel="2">
      <c r="A825" s="3">
        <f>SUBTOTAL(3,B$5:B825)</f>
        <v>0</v>
      </c>
      <c r="B825" s="23" t="s">
        <v>454</v>
      </c>
      <c r="C825" s="70" t="s">
        <v>9</v>
      </c>
      <c r="D825" s="70" t="s">
        <v>455</v>
      </c>
      <c r="E825" s="70"/>
      <c r="F825" s="70"/>
      <c r="G825" s="7"/>
      <c r="H825" s="14">
        <v>2</v>
      </c>
      <c r="I825" s="12">
        <f t="shared" si="94"/>
        <v>2</v>
      </c>
      <c r="J825" s="3"/>
    </row>
    <row r="826" spans="1:10" ht="15" hidden="1" customHeight="1" outlineLevel="2">
      <c r="A826" s="3">
        <f>SUBTOTAL(3,B$5:B826)</f>
        <v>0</v>
      </c>
      <c r="B826" s="23" t="s">
        <v>32</v>
      </c>
      <c r="C826" s="70" t="s">
        <v>9</v>
      </c>
      <c r="D826" s="70" t="s">
        <v>458</v>
      </c>
      <c r="E826" s="70"/>
      <c r="F826" s="70"/>
      <c r="G826" s="7"/>
      <c r="H826" s="14">
        <v>4</v>
      </c>
      <c r="I826" s="12">
        <f t="shared" si="94"/>
        <v>4</v>
      </c>
      <c r="J826" s="3"/>
    </row>
    <row r="827" spans="1:10" ht="15" hidden="1" customHeight="1" outlineLevel="2">
      <c r="A827" s="3">
        <f>SUBTOTAL(3,B$5:B827)</f>
        <v>0</v>
      </c>
      <c r="B827" s="23" t="s">
        <v>456</v>
      </c>
      <c r="C827" s="70" t="s">
        <v>9</v>
      </c>
      <c r="D827" s="70" t="s">
        <v>459</v>
      </c>
      <c r="E827" s="70"/>
      <c r="F827" s="70"/>
      <c r="G827" s="7"/>
      <c r="H827" s="14">
        <v>5</v>
      </c>
      <c r="I827" s="12">
        <f t="shared" si="94"/>
        <v>5</v>
      </c>
      <c r="J827" s="3"/>
    </row>
    <row r="828" spans="1:10" ht="15" hidden="1" customHeight="1" outlineLevel="2">
      <c r="A828" s="3">
        <f>SUBTOTAL(3,B$5:B828)</f>
        <v>0</v>
      </c>
      <c r="B828" s="23" t="s">
        <v>457</v>
      </c>
      <c r="C828" s="70" t="s">
        <v>9</v>
      </c>
      <c r="D828" s="70" t="s">
        <v>463</v>
      </c>
      <c r="E828" s="70" t="s">
        <v>411</v>
      </c>
      <c r="F828" s="95"/>
      <c r="G828" s="7"/>
      <c r="H828" s="14">
        <v>24</v>
      </c>
      <c r="I828" s="12">
        <f t="shared" si="94"/>
        <v>24</v>
      </c>
      <c r="J828" s="3"/>
    </row>
    <row r="829" spans="1:10" ht="15" hidden="1" customHeight="1" outlineLevel="2">
      <c r="A829" s="3">
        <f>SUBTOTAL(3,B$5:B829)</f>
        <v>0</v>
      </c>
      <c r="B829" s="23" t="s">
        <v>460</v>
      </c>
      <c r="C829" s="70" t="s">
        <v>9</v>
      </c>
      <c r="D829" s="70" t="s">
        <v>463</v>
      </c>
      <c r="E829" s="70" t="s">
        <v>465</v>
      </c>
      <c r="F829" s="95"/>
      <c r="G829" s="7"/>
      <c r="H829" s="14">
        <v>18</v>
      </c>
      <c r="I829" s="12">
        <f t="shared" si="94"/>
        <v>18</v>
      </c>
      <c r="J829" s="3"/>
    </row>
    <row r="830" spans="1:10" ht="15" hidden="1" customHeight="1" outlineLevel="2">
      <c r="A830" s="3">
        <f>SUBTOTAL(3,B$5:B830)</f>
        <v>0</v>
      </c>
      <c r="B830" s="23" t="s">
        <v>460</v>
      </c>
      <c r="C830" s="70" t="s">
        <v>9</v>
      </c>
      <c r="D830" s="70" t="s">
        <v>463</v>
      </c>
      <c r="E830" s="70" t="s">
        <v>466</v>
      </c>
      <c r="F830" s="95"/>
      <c r="G830" s="7"/>
      <c r="H830" s="14">
        <v>15</v>
      </c>
      <c r="I830" s="12">
        <f t="shared" si="94"/>
        <v>15</v>
      </c>
      <c r="J830" s="3"/>
    </row>
    <row r="831" spans="1:10" ht="15" hidden="1" customHeight="1" outlineLevel="2">
      <c r="A831" s="3">
        <f>SUBTOTAL(3,B$5:B831)</f>
        <v>0</v>
      </c>
      <c r="B831" s="23" t="s">
        <v>461</v>
      </c>
      <c r="C831" s="70" t="s">
        <v>9</v>
      </c>
      <c r="D831" s="70" t="s">
        <v>463</v>
      </c>
      <c r="E831" s="70" t="s">
        <v>412</v>
      </c>
      <c r="F831" s="95"/>
      <c r="G831" s="7"/>
      <c r="H831" s="14">
        <v>10</v>
      </c>
      <c r="I831" s="12">
        <f t="shared" si="94"/>
        <v>10</v>
      </c>
      <c r="J831" s="3"/>
    </row>
    <row r="832" spans="1:10" ht="15" hidden="1" customHeight="1" outlineLevel="2">
      <c r="A832" s="3">
        <f>SUBTOTAL(3,B$5:B832)</f>
        <v>0</v>
      </c>
      <c r="B832" s="23" t="s">
        <v>252</v>
      </c>
      <c r="C832" s="70" t="s">
        <v>9</v>
      </c>
      <c r="D832" s="70" t="s">
        <v>463</v>
      </c>
      <c r="E832" s="70" t="s">
        <v>464</v>
      </c>
      <c r="F832" s="95"/>
      <c r="G832" s="7"/>
      <c r="H832" s="14">
        <v>6</v>
      </c>
      <c r="I832" s="12">
        <f t="shared" si="94"/>
        <v>6</v>
      </c>
      <c r="J832" s="3"/>
    </row>
    <row r="833" spans="1:10" ht="15" hidden="1" customHeight="1" outlineLevel="2">
      <c r="A833" s="3">
        <f>SUBTOTAL(3,B$5:B833)</f>
        <v>0</v>
      </c>
      <c r="B833" s="23" t="s">
        <v>251</v>
      </c>
      <c r="C833" s="70" t="s">
        <v>9</v>
      </c>
      <c r="D833" s="70" t="s">
        <v>463</v>
      </c>
      <c r="E833" s="70"/>
      <c r="F833" s="70"/>
      <c r="G833" s="7"/>
      <c r="H833" s="14"/>
      <c r="I833" s="12">
        <f t="shared" si="94"/>
        <v>0</v>
      </c>
      <c r="J833" s="3"/>
    </row>
    <row r="834" spans="1:10" ht="15" hidden="1" customHeight="1" outlineLevel="2">
      <c r="A834" s="3">
        <f>SUBTOTAL(3,B$5:B834)</f>
        <v>0</v>
      </c>
      <c r="B834" s="23" t="s">
        <v>462</v>
      </c>
      <c r="C834" s="70" t="s">
        <v>9</v>
      </c>
      <c r="D834" s="70"/>
      <c r="E834" s="70"/>
      <c r="F834" s="70"/>
      <c r="G834" s="7"/>
      <c r="H834" s="14"/>
      <c r="I834" s="12">
        <f t="shared" si="94"/>
        <v>0</v>
      </c>
      <c r="J834" s="3"/>
    </row>
    <row r="835" spans="1:10" ht="15" hidden="1" customHeight="1" outlineLevel="2">
      <c r="A835" s="3">
        <f>SUBTOTAL(3,B$5:B835)</f>
        <v>0</v>
      </c>
      <c r="B835" s="23" t="s">
        <v>250</v>
      </c>
      <c r="C835" s="70" t="s">
        <v>9</v>
      </c>
      <c r="D835" s="70"/>
      <c r="E835" s="70"/>
      <c r="F835" s="70"/>
      <c r="G835" s="7"/>
      <c r="H835" s="14"/>
      <c r="I835" s="12">
        <f t="shared" si="94"/>
        <v>0</v>
      </c>
      <c r="J835" s="3"/>
    </row>
    <row r="836" spans="1:10" ht="15" hidden="1" customHeight="1" outlineLevel="2">
      <c r="A836" s="3">
        <f>SUBTOTAL(3,B$5:B836)</f>
        <v>0</v>
      </c>
      <c r="B836" s="23"/>
      <c r="C836" s="70"/>
      <c r="D836" s="70"/>
      <c r="E836" s="70"/>
      <c r="F836" s="70"/>
      <c r="G836" s="7"/>
      <c r="H836" s="14"/>
      <c r="I836" s="12"/>
      <c r="J836" s="3"/>
    </row>
    <row r="837" spans="1:10" ht="15" hidden="1" customHeight="1" outlineLevel="1" collapsed="1">
      <c r="A837" s="3"/>
      <c r="B837" s="23"/>
      <c r="C837" s="64"/>
      <c r="D837" s="63"/>
      <c r="E837" s="63"/>
      <c r="F837" s="1"/>
      <c r="G837" s="1"/>
      <c r="H837" s="1"/>
      <c r="I837" s="12"/>
      <c r="J837" s="3"/>
    </row>
    <row r="838" spans="1:10" ht="15" hidden="1" customHeight="1" outlineLevel="1">
      <c r="A838" s="3"/>
      <c r="B838" s="23"/>
      <c r="C838" s="60" t="s">
        <v>396</v>
      </c>
      <c r="D838" s="72" t="s">
        <v>149</v>
      </c>
      <c r="E838" s="72"/>
      <c r="F838" s="1"/>
      <c r="G838" s="1"/>
      <c r="H838" s="1"/>
      <c r="I838" s="12"/>
      <c r="J838" s="3"/>
    </row>
    <row r="839" spans="1:10" ht="15" hidden="1" customHeight="1" outlineLevel="1">
      <c r="A839" s="3"/>
      <c r="B839" s="23"/>
      <c r="C839" s="23"/>
      <c r="D839" s="1"/>
      <c r="E839" s="1"/>
      <c r="F839" s="1"/>
      <c r="G839" s="1"/>
      <c r="H839" s="1"/>
      <c r="I839" s="12"/>
      <c r="J839" s="3"/>
    </row>
    <row r="840" spans="1:10" ht="15" hidden="1" customHeight="1" outlineLevel="1">
      <c r="A840" s="120"/>
      <c r="B840" s="92"/>
      <c r="C840" s="58">
        <v>1</v>
      </c>
      <c r="D840" s="71" t="s">
        <v>148</v>
      </c>
      <c r="E840" s="71"/>
      <c r="F840" s="57"/>
      <c r="G840" s="57"/>
      <c r="H840" s="57"/>
      <c r="I840" s="57"/>
      <c r="J840" s="56"/>
    </row>
    <row r="841" spans="1:10" ht="15" hidden="1" customHeight="1" outlineLevel="2">
      <c r="A841" s="3">
        <f>SUBTOTAL(3,B$5:B841)</f>
        <v>0</v>
      </c>
      <c r="B841" s="23" t="s">
        <v>147</v>
      </c>
      <c r="C841" s="70" t="s">
        <v>9</v>
      </c>
      <c r="D841" s="70" t="s">
        <v>467</v>
      </c>
      <c r="E841" s="70"/>
      <c r="F841" s="70" t="s">
        <v>60</v>
      </c>
      <c r="G841" s="7"/>
      <c r="H841" s="14">
        <v>50</v>
      </c>
      <c r="I841" s="12">
        <f>PRODUCT(H841,G841)</f>
        <v>50</v>
      </c>
      <c r="J841" s="3"/>
    </row>
    <row r="842" spans="1:10" ht="15" hidden="1" customHeight="1" outlineLevel="2">
      <c r="A842" s="3">
        <f>SUBTOTAL(3,B$5:B842)</f>
        <v>0</v>
      </c>
      <c r="B842" s="23" t="s">
        <v>146</v>
      </c>
      <c r="C842" s="70" t="s">
        <v>9</v>
      </c>
      <c r="D842" s="70" t="s">
        <v>1480</v>
      </c>
      <c r="E842" s="70" t="s">
        <v>1481</v>
      </c>
      <c r="F842" s="70" t="s">
        <v>60</v>
      </c>
      <c r="G842" s="7"/>
      <c r="H842" s="14">
        <v>45</v>
      </c>
      <c r="I842" s="12">
        <f>PRODUCT(H842,G842)</f>
        <v>45</v>
      </c>
      <c r="J842" s="3"/>
    </row>
    <row r="843" spans="1:10" ht="15" hidden="1" customHeight="1" outlineLevel="2">
      <c r="A843" s="3">
        <f>SUBTOTAL(3,B$5:B843)</f>
        <v>0</v>
      </c>
      <c r="B843" s="23" t="s">
        <v>823</v>
      </c>
      <c r="C843" s="70" t="s">
        <v>9</v>
      </c>
      <c r="D843" s="70" t="s">
        <v>1480</v>
      </c>
      <c r="E843" s="70" t="s">
        <v>820</v>
      </c>
      <c r="F843" s="70" t="s">
        <v>60</v>
      </c>
      <c r="G843" s="7"/>
      <c r="H843" s="14">
        <v>45</v>
      </c>
      <c r="I843" s="12">
        <f t="shared" ref="I843:I844" si="95">PRODUCT(H843,G843)</f>
        <v>45</v>
      </c>
      <c r="J843" s="3"/>
    </row>
    <row r="844" spans="1:10" ht="15" hidden="1" customHeight="1" outlineLevel="2">
      <c r="A844" s="3">
        <f>SUBTOTAL(3,B$5:B844)</f>
        <v>0</v>
      </c>
      <c r="B844" s="23" t="s">
        <v>145</v>
      </c>
      <c r="C844" s="70" t="s">
        <v>9</v>
      </c>
      <c r="D844" s="70" t="s">
        <v>1482</v>
      </c>
      <c r="E844" s="70" t="s">
        <v>1483</v>
      </c>
      <c r="F844" s="70" t="s">
        <v>60</v>
      </c>
      <c r="G844" s="7"/>
      <c r="H844" s="14">
        <v>40</v>
      </c>
      <c r="I844" s="12">
        <f t="shared" si="95"/>
        <v>40</v>
      </c>
      <c r="J844" s="3"/>
    </row>
    <row r="845" spans="1:10" ht="15" hidden="1" customHeight="1" outlineLevel="2">
      <c r="A845" s="3">
        <f>SUBTOTAL(3,B$5:B845)</f>
        <v>0</v>
      </c>
      <c r="B845" s="23" t="s">
        <v>144</v>
      </c>
      <c r="C845" s="70" t="s">
        <v>9</v>
      </c>
      <c r="D845" s="70" t="s">
        <v>468</v>
      </c>
      <c r="E845" s="70" t="s">
        <v>1484</v>
      </c>
      <c r="F845" s="70" t="s">
        <v>60</v>
      </c>
      <c r="G845" s="7"/>
      <c r="H845" s="14">
        <v>35</v>
      </c>
      <c r="I845" s="12">
        <f t="shared" ref="I845" si="96">PRODUCT(H845,G845)</f>
        <v>35</v>
      </c>
      <c r="J845" s="3"/>
    </row>
    <row r="846" spans="1:10" ht="15" hidden="1" customHeight="1" outlineLevel="2">
      <c r="A846" s="3">
        <f>SUBTOTAL(3,B$5:B846)</f>
        <v>0</v>
      </c>
      <c r="B846" s="23" t="s">
        <v>143</v>
      </c>
      <c r="C846" s="70" t="s">
        <v>9</v>
      </c>
      <c r="D846" s="70" t="s">
        <v>1480</v>
      </c>
      <c r="E846" s="70" t="s">
        <v>820</v>
      </c>
      <c r="F846" s="70" t="s">
        <v>60</v>
      </c>
      <c r="G846" s="7"/>
      <c r="H846" s="14">
        <v>45</v>
      </c>
      <c r="I846" s="12">
        <f t="shared" ref="I846:I906" si="97">PRODUCT(H846,G846)</f>
        <v>45</v>
      </c>
      <c r="J846" s="3"/>
    </row>
    <row r="847" spans="1:10" ht="15" hidden="1" customHeight="1" outlineLevel="2">
      <c r="A847" s="3">
        <f>SUBTOTAL(3,B$5:B847)</f>
        <v>0</v>
      </c>
      <c r="B847" s="23" t="s">
        <v>142</v>
      </c>
      <c r="C847" s="70" t="s">
        <v>9</v>
      </c>
      <c r="D847" s="70" t="s">
        <v>423</v>
      </c>
      <c r="E847" s="70" t="s">
        <v>1485</v>
      </c>
      <c r="F847" s="70" t="s">
        <v>60</v>
      </c>
      <c r="G847" s="7"/>
      <c r="H847" s="14">
        <v>40</v>
      </c>
      <c r="I847" s="12">
        <f t="shared" si="97"/>
        <v>40</v>
      </c>
      <c r="J847" s="3"/>
    </row>
    <row r="848" spans="1:10" ht="15" hidden="1" customHeight="1" outlineLevel="2">
      <c r="A848" s="3">
        <f>SUBTOTAL(3,B$5:B848)</f>
        <v>0</v>
      </c>
      <c r="B848" s="23" t="s">
        <v>141</v>
      </c>
      <c r="C848" s="70" t="s">
        <v>9</v>
      </c>
      <c r="D848" s="70" t="s">
        <v>423</v>
      </c>
      <c r="E848" s="70" t="s">
        <v>1486</v>
      </c>
      <c r="F848" s="70" t="s">
        <v>60</v>
      </c>
      <c r="G848" s="7"/>
      <c r="H848" s="14">
        <v>40</v>
      </c>
      <c r="I848" s="12">
        <f t="shared" si="97"/>
        <v>40</v>
      </c>
      <c r="J848" s="3"/>
    </row>
    <row r="849" spans="1:10" ht="15" hidden="1" customHeight="1" outlineLevel="2">
      <c r="A849" s="3">
        <f>SUBTOTAL(3,B$5:B849)</f>
        <v>0</v>
      </c>
      <c r="B849" s="23" t="s">
        <v>140</v>
      </c>
      <c r="C849" s="70" t="s">
        <v>9</v>
      </c>
      <c r="D849" s="70" t="s">
        <v>702</v>
      </c>
      <c r="E849" s="70" t="s">
        <v>1487</v>
      </c>
      <c r="F849" s="70" t="s">
        <v>60</v>
      </c>
      <c r="G849" s="7"/>
      <c r="H849" s="14">
        <v>35</v>
      </c>
      <c r="I849" s="12">
        <f t="shared" si="97"/>
        <v>35</v>
      </c>
      <c r="J849" s="3"/>
    </row>
    <row r="850" spans="1:10" ht="15" hidden="1" customHeight="1" outlineLevel="2">
      <c r="A850" s="3">
        <f>SUBTOTAL(3,B$5:B850)</f>
        <v>0</v>
      </c>
      <c r="B850" s="23" t="s">
        <v>1103</v>
      </c>
      <c r="C850" s="70" t="s">
        <v>9</v>
      </c>
      <c r="D850" s="70" t="s">
        <v>423</v>
      </c>
      <c r="E850" s="70" t="s">
        <v>820</v>
      </c>
      <c r="F850" s="70" t="s">
        <v>60</v>
      </c>
      <c r="G850" s="7"/>
      <c r="H850" s="14">
        <v>45</v>
      </c>
      <c r="I850" s="12">
        <f t="shared" si="97"/>
        <v>45</v>
      </c>
      <c r="J850" s="3"/>
    </row>
    <row r="851" spans="1:10" ht="15" hidden="1" customHeight="1" outlineLevel="2">
      <c r="A851" s="3">
        <f>SUBTOTAL(3,B$5:B851)</f>
        <v>0</v>
      </c>
      <c r="B851" s="23" t="s">
        <v>139</v>
      </c>
      <c r="C851" s="70" t="s">
        <v>9</v>
      </c>
      <c r="D851" s="70" t="s">
        <v>702</v>
      </c>
      <c r="E851" s="70" t="s">
        <v>1488</v>
      </c>
      <c r="F851" s="70" t="s">
        <v>60</v>
      </c>
      <c r="G851" s="7"/>
      <c r="H851" s="14">
        <v>40</v>
      </c>
      <c r="I851" s="12">
        <f t="shared" si="97"/>
        <v>40</v>
      </c>
      <c r="J851" s="3"/>
    </row>
    <row r="852" spans="1:10" ht="15" hidden="1" customHeight="1" outlineLevel="2">
      <c r="A852" s="3">
        <f>SUBTOTAL(3,B$5:B852)</f>
        <v>0</v>
      </c>
      <c r="B852" s="23" t="s">
        <v>138</v>
      </c>
      <c r="C852" s="70" t="s">
        <v>9</v>
      </c>
      <c r="D852" s="70" t="s">
        <v>423</v>
      </c>
      <c r="E852" s="70" t="s">
        <v>1484</v>
      </c>
      <c r="F852" s="70" t="s">
        <v>60</v>
      </c>
      <c r="G852" s="7"/>
      <c r="H852" s="14">
        <v>35</v>
      </c>
      <c r="I852" s="12">
        <f t="shared" si="97"/>
        <v>35</v>
      </c>
      <c r="J852" s="3"/>
    </row>
    <row r="853" spans="1:10" ht="15" hidden="1" customHeight="1" outlineLevel="2">
      <c r="A853" s="3">
        <f>SUBTOTAL(3,B$5:B853)</f>
        <v>0</v>
      </c>
      <c r="B853" s="23" t="s">
        <v>137</v>
      </c>
      <c r="C853" s="70" t="s">
        <v>9</v>
      </c>
      <c r="D853" s="70" t="s">
        <v>702</v>
      </c>
      <c r="E853" s="70" t="s">
        <v>1889</v>
      </c>
      <c r="F853" s="70" t="s">
        <v>60</v>
      </c>
      <c r="G853" s="7"/>
      <c r="H853" s="14">
        <v>35</v>
      </c>
      <c r="I853" s="12">
        <f t="shared" si="97"/>
        <v>35</v>
      </c>
      <c r="J853" s="3"/>
    </row>
    <row r="854" spans="1:10" ht="15" hidden="1" customHeight="1" outlineLevel="2">
      <c r="A854" s="3">
        <f>SUBTOTAL(3,B$5:B854)</f>
        <v>0</v>
      </c>
      <c r="B854" s="23" t="s">
        <v>136</v>
      </c>
      <c r="C854" s="70" t="s">
        <v>9</v>
      </c>
      <c r="D854" s="70" t="s">
        <v>1893</v>
      </c>
      <c r="E854" s="70" t="s">
        <v>1892</v>
      </c>
      <c r="F854" s="70" t="s">
        <v>60</v>
      </c>
      <c r="G854" s="7"/>
      <c r="H854" s="14">
        <v>35</v>
      </c>
      <c r="I854" s="12">
        <f t="shared" si="97"/>
        <v>35</v>
      </c>
      <c r="J854" s="3"/>
    </row>
    <row r="855" spans="1:10" ht="15" hidden="1" customHeight="1" outlineLevel="2">
      <c r="A855" s="3">
        <f>SUBTOTAL(3,B$5:B855)</f>
        <v>0</v>
      </c>
      <c r="B855" s="23" t="s">
        <v>1489</v>
      </c>
      <c r="C855" s="70" t="s">
        <v>9</v>
      </c>
      <c r="D855" s="70" t="s">
        <v>423</v>
      </c>
      <c r="E855" s="70" t="s">
        <v>1894</v>
      </c>
      <c r="F855" s="70" t="s">
        <v>1886</v>
      </c>
      <c r="G855" s="7"/>
      <c r="H855" s="14">
        <v>45</v>
      </c>
      <c r="I855" s="12">
        <f t="shared" si="97"/>
        <v>45</v>
      </c>
      <c r="J855" s="3"/>
    </row>
    <row r="856" spans="1:10" ht="15" hidden="1" customHeight="1" outlineLevel="2">
      <c r="A856" s="3">
        <f>SUBTOTAL(3,B$5:B856)</f>
        <v>0</v>
      </c>
      <c r="B856" s="23" t="s">
        <v>1490</v>
      </c>
      <c r="C856" s="70" t="s">
        <v>9</v>
      </c>
      <c r="D856" s="70" t="s">
        <v>702</v>
      </c>
      <c r="E856" s="70" t="s">
        <v>1895</v>
      </c>
      <c r="F856" s="70" t="s">
        <v>1886</v>
      </c>
      <c r="G856" s="7"/>
      <c r="H856" s="14">
        <v>40</v>
      </c>
      <c r="I856" s="12">
        <f t="shared" si="97"/>
        <v>40</v>
      </c>
      <c r="J856" s="3"/>
    </row>
    <row r="857" spans="1:10" ht="15" hidden="1" customHeight="1" outlineLevel="2">
      <c r="A857" s="3">
        <f>SUBTOTAL(3,B$5:B857)</f>
        <v>0</v>
      </c>
      <c r="B857" s="23" t="s">
        <v>135</v>
      </c>
      <c r="C857" s="70" t="s">
        <v>9</v>
      </c>
      <c r="D857" s="70" t="s">
        <v>702</v>
      </c>
      <c r="E857" s="70" t="s">
        <v>1896</v>
      </c>
      <c r="F857" s="70" t="s">
        <v>1886</v>
      </c>
      <c r="G857" s="7"/>
      <c r="H857" s="14">
        <v>40</v>
      </c>
      <c r="I857" s="12">
        <f t="shared" si="97"/>
        <v>40</v>
      </c>
      <c r="J857" s="3"/>
    </row>
    <row r="858" spans="1:10" ht="15" hidden="1" customHeight="1" outlineLevel="2">
      <c r="A858" s="3">
        <f>SUBTOTAL(3,B$5:B858)</f>
        <v>0</v>
      </c>
      <c r="B858" s="23" t="s">
        <v>134</v>
      </c>
      <c r="C858" s="70" t="s">
        <v>9</v>
      </c>
      <c r="D858" s="70" t="s">
        <v>1893</v>
      </c>
      <c r="E858" s="70" t="s">
        <v>1897</v>
      </c>
      <c r="F858" s="70" t="s">
        <v>1886</v>
      </c>
      <c r="G858" s="7"/>
      <c r="H858" s="14">
        <v>40</v>
      </c>
      <c r="I858" s="12">
        <f t="shared" si="97"/>
        <v>40</v>
      </c>
      <c r="J858" s="3"/>
    </row>
    <row r="859" spans="1:10" ht="15" hidden="1" customHeight="1" outlineLevel="2">
      <c r="A859" s="3">
        <f>SUBTOTAL(3,B$5:B859)</f>
        <v>0</v>
      </c>
      <c r="B859" s="23" t="s">
        <v>794</v>
      </c>
      <c r="C859" s="70" t="s">
        <v>9</v>
      </c>
      <c r="D859" s="70" t="s">
        <v>1890</v>
      </c>
      <c r="E859" s="70" t="s">
        <v>1898</v>
      </c>
      <c r="F859" s="70" t="s">
        <v>1886</v>
      </c>
      <c r="G859" s="7"/>
      <c r="H859" s="14">
        <v>50</v>
      </c>
      <c r="I859" s="12">
        <f t="shared" si="97"/>
        <v>50</v>
      </c>
      <c r="J859" s="3"/>
    </row>
    <row r="860" spans="1:10" ht="15" hidden="1" customHeight="1" outlineLevel="2">
      <c r="A860" s="3">
        <f>SUBTOTAL(3,B$5:B860)</f>
        <v>0</v>
      </c>
      <c r="B860" s="23" t="s">
        <v>133</v>
      </c>
      <c r="C860" s="70" t="s">
        <v>9</v>
      </c>
      <c r="D860" s="70" t="s">
        <v>423</v>
      </c>
      <c r="E860" s="70" t="s">
        <v>1899</v>
      </c>
      <c r="F860" s="70" t="s">
        <v>1886</v>
      </c>
      <c r="G860" s="7"/>
      <c r="H860" s="14">
        <v>45</v>
      </c>
      <c r="I860" s="12">
        <f t="shared" si="97"/>
        <v>45</v>
      </c>
      <c r="J860" s="3"/>
    </row>
    <row r="861" spans="1:10" ht="15" hidden="1" customHeight="1" outlineLevel="2">
      <c r="A861" s="3">
        <f>SUBTOTAL(3,B$5:B861)</f>
        <v>0</v>
      </c>
      <c r="B861" s="23" t="s">
        <v>132</v>
      </c>
      <c r="C861" s="70" t="s">
        <v>9</v>
      </c>
      <c r="D861" s="70" t="s">
        <v>1890</v>
      </c>
      <c r="E861" s="70" t="s">
        <v>1481</v>
      </c>
      <c r="F861" s="70" t="s">
        <v>1886</v>
      </c>
      <c r="G861" s="7"/>
      <c r="H861" s="14">
        <v>55</v>
      </c>
      <c r="I861" s="12">
        <f t="shared" si="97"/>
        <v>55</v>
      </c>
      <c r="J861" s="3"/>
    </row>
    <row r="862" spans="1:10" ht="15" hidden="1" customHeight="1" outlineLevel="2">
      <c r="A862" s="3">
        <f>SUBTOTAL(3,B$5:B862)</f>
        <v>0</v>
      </c>
      <c r="B862" s="23" t="s">
        <v>1491</v>
      </c>
      <c r="C862" s="70" t="s">
        <v>9</v>
      </c>
      <c r="D862" s="70" t="s">
        <v>1900</v>
      </c>
      <c r="E862" s="70" t="s">
        <v>820</v>
      </c>
      <c r="F862" s="70" t="s">
        <v>1886</v>
      </c>
      <c r="G862" s="7"/>
      <c r="H862" s="14">
        <v>45</v>
      </c>
      <c r="I862" s="12">
        <f t="shared" si="97"/>
        <v>45</v>
      </c>
      <c r="J862" s="3"/>
    </row>
    <row r="863" spans="1:10" ht="15" hidden="1" customHeight="1" outlineLevel="2">
      <c r="A863" s="3">
        <f>SUBTOTAL(3,B$5:B863)</f>
        <v>0</v>
      </c>
      <c r="B863" s="23" t="s">
        <v>1492</v>
      </c>
      <c r="C863" s="70" t="s">
        <v>9</v>
      </c>
      <c r="D863" s="70" t="s">
        <v>423</v>
      </c>
      <c r="E863" s="70" t="s">
        <v>1483</v>
      </c>
      <c r="F863" s="70" t="s">
        <v>1886</v>
      </c>
      <c r="G863" s="7"/>
      <c r="H863" s="14">
        <v>45</v>
      </c>
      <c r="I863" s="12">
        <f t="shared" si="97"/>
        <v>45</v>
      </c>
      <c r="J863" s="3"/>
    </row>
    <row r="864" spans="1:10" ht="15" hidden="1" customHeight="1" outlineLevel="2">
      <c r="A864" s="3">
        <f>SUBTOTAL(3,B$5:B864)</f>
        <v>0</v>
      </c>
      <c r="B864" s="23" t="s">
        <v>704</v>
      </c>
      <c r="C864" s="70" t="s">
        <v>9</v>
      </c>
      <c r="D864" s="70" t="s">
        <v>1890</v>
      </c>
      <c r="E864" s="70" t="s">
        <v>1901</v>
      </c>
      <c r="F864" s="70" t="s">
        <v>1886</v>
      </c>
      <c r="G864" s="7"/>
      <c r="H864" s="14">
        <v>50</v>
      </c>
      <c r="I864" s="12">
        <f t="shared" si="97"/>
        <v>50</v>
      </c>
      <c r="J864" s="3"/>
    </row>
    <row r="865" spans="1:10" ht="15" hidden="1" customHeight="1" outlineLevel="2">
      <c r="A865" s="3">
        <f>SUBTOTAL(3,B$5:B865)</f>
        <v>0</v>
      </c>
      <c r="B865" s="23" t="s">
        <v>580</v>
      </c>
      <c r="C865" s="70" t="s">
        <v>9</v>
      </c>
      <c r="D865" s="70" t="s">
        <v>702</v>
      </c>
      <c r="E865" s="70" t="s">
        <v>1892</v>
      </c>
      <c r="F865" s="70" t="s">
        <v>1886</v>
      </c>
      <c r="G865" s="7"/>
      <c r="H865" s="14">
        <v>40</v>
      </c>
      <c r="I865" s="12">
        <f t="shared" si="97"/>
        <v>40</v>
      </c>
      <c r="J865" s="3"/>
    </row>
    <row r="866" spans="1:10" ht="15" hidden="1" customHeight="1" outlineLevel="2">
      <c r="A866" s="3">
        <f>SUBTOTAL(3,B$5:B866)</f>
        <v>0</v>
      </c>
      <c r="B866" s="23" t="s">
        <v>705</v>
      </c>
      <c r="C866" s="70" t="s">
        <v>9</v>
      </c>
      <c r="D866" s="70" t="s">
        <v>1902</v>
      </c>
      <c r="E866" s="70" t="s">
        <v>820</v>
      </c>
      <c r="F866" s="70" t="s">
        <v>1886</v>
      </c>
      <c r="G866" s="7"/>
      <c r="H866" s="14">
        <v>40</v>
      </c>
      <c r="I866" s="12">
        <f t="shared" si="97"/>
        <v>40</v>
      </c>
      <c r="J866" s="3"/>
    </row>
    <row r="867" spans="1:10" ht="15" hidden="1" customHeight="1" outlineLevel="2">
      <c r="A867" s="3">
        <f>SUBTOTAL(3,B$5:B867)</f>
        <v>0</v>
      </c>
      <c r="B867" s="23" t="s">
        <v>706</v>
      </c>
      <c r="C867" s="70" t="s">
        <v>9</v>
      </c>
      <c r="D867" s="70" t="s">
        <v>423</v>
      </c>
      <c r="E867" s="70" t="s">
        <v>1901</v>
      </c>
      <c r="F867" s="70" t="s">
        <v>1886</v>
      </c>
      <c r="G867" s="7"/>
      <c r="H867" s="14">
        <v>45</v>
      </c>
      <c r="I867" s="12">
        <f t="shared" si="97"/>
        <v>45</v>
      </c>
      <c r="J867" s="3"/>
    </row>
    <row r="868" spans="1:10" ht="15" hidden="1" customHeight="1" outlineLevel="2">
      <c r="A868" s="3">
        <f>SUBTOTAL(3,B$5:B868)</f>
        <v>0</v>
      </c>
      <c r="B868" s="23" t="s">
        <v>401</v>
      </c>
      <c r="C868" s="70" t="s">
        <v>9</v>
      </c>
      <c r="D868" s="70" t="s">
        <v>702</v>
      </c>
      <c r="E868" s="70" t="s">
        <v>1901</v>
      </c>
      <c r="F868" s="70" t="s">
        <v>1886</v>
      </c>
      <c r="G868" s="7"/>
      <c r="H868" s="14">
        <v>35</v>
      </c>
      <c r="I868" s="12">
        <f t="shared" si="97"/>
        <v>35</v>
      </c>
      <c r="J868" s="3"/>
    </row>
    <row r="869" spans="1:10" ht="15" hidden="1" customHeight="1" outlineLevel="2">
      <c r="A869" s="3">
        <f>SUBTOTAL(3,B$5:B869)</f>
        <v>0</v>
      </c>
      <c r="B869" s="23" t="s">
        <v>1493</v>
      </c>
      <c r="C869" s="70" t="s">
        <v>9</v>
      </c>
      <c r="D869" s="70" t="s">
        <v>1891</v>
      </c>
      <c r="E869" s="70" t="s">
        <v>820</v>
      </c>
      <c r="F869" s="70" t="s">
        <v>1886</v>
      </c>
      <c r="G869" s="7"/>
      <c r="H869" s="14">
        <v>50</v>
      </c>
      <c r="I869" s="12">
        <f t="shared" si="97"/>
        <v>50</v>
      </c>
      <c r="J869" s="3"/>
    </row>
    <row r="870" spans="1:10" ht="15" hidden="1" customHeight="1" outlineLevel="2">
      <c r="A870" s="3">
        <f>SUBTOTAL(3,B$5:B870)</f>
        <v>0</v>
      </c>
      <c r="B870" s="23" t="s">
        <v>707</v>
      </c>
      <c r="C870" s="70" t="s">
        <v>9</v>
      </c>
      <c r="D870" s="70" t="s">
        <v>702</v>
      </c>
      <c r="E870" s="70" t="s">
        <v>1903</v>
      </c>
      <c r="F870" s="70" t="s">
        <v>1886</v>
      </c>
      <c r="G870" s="7"/>
      <c r="H870" s="14">
        <v>40</v>
      </c>
      <c r="I870" s="12">
        <f t="shared" si="97"/>
        <v>40</v>
      </c>
      <c r="J870" s="3"/>
    </row>
    <row r="871" spans="1:10" ht="15" hidden="1" customHeight="1" outlineLevel="2">
      <c r="A871" s="3">
        <f>SUBTOTAL(3,B$5:B871)</f>
        <v>0</v>
      </c>
      <c r="B871" s="23" t="s">
        <v>1494</v>
      </c>
      <c r="C871" s="70" t="s">
        <v>9</v>
      </c>
      <c r="D871" s="70" t="s">
        <v>702</v>
      </c>
      <c r="E871" s="70" t="s">
        <v>1904</v>
      </c>
      <c r="F871" s="70" t="s">
        <v>1886</v>
      </c>
      <c r="G871" s="7"/>
      <c r="H871" s="14">
        <v>40</v>
      </c>
      <c r="I871" s="12">
        <f t="shared" si="97"/>
        <v>40</v>
      </c>
      <c r="J871" s="3"/>
    </row>
    <row r="872" spans="1:10" ht="15" hidden="1" customHeight="1" outlineLevel="2">
      <c r="A872" s="3">
        <f>SUBTOTAL(3,B$5:B872)</f>
        <v>0</v>
      </c>
      <c r="B872" s="23" t="s">
        <v>703</v>
      </c>
      <c r="C872" s="70" t="s">
        <v>9</v>
      </c>
      <c r="D872" s="70"/>
      <c r="E872" s="70"/>
      <c r="F872" s="70"/>
      <c r="G872" s="7"/>
      <c r="H872" s="14"/>
      <c r="I872" s="12">
        <f t="shared" si="97"/>
        <v>0</v>
      </c>
      <c r="J872" s="3"/>
    </row>
    <row r="873" spans="1:10" ht="15" hidden="1" customHeight="1" outlineLevel="2">
      <c r="A873" s="3">
        <f>SUBTOTAL(3,B$5:B873)</f>
        <v>0</v>
      </c>
      <c r="B873" s="23" t="s">
        <v>1495</v>
      </c>
      <c r="C873" s="70" t="s">
        <v>9</v>
      </c>
      <c r="D873" s="70"/>
      <c r="E873" s="70"/>
      <c r="F873" s="70"/>
      <c r="G873" s="7"/>
      <c r="H873" s="14"/>
      <c r="I873" s="12">
        <f t="shared" si="97"/>
        <v>0</v>
      </c>
      <c r="J873" s="3"/>
    </row>
    <row r="874" spans="1:10" ht="15" hidden="1" customHeight="1" outlineLevel="2">
      <c r="A874" s="3"/>
      <c r="B874" s="23"/>
      <c r="C874" s="70"/>
      <c r="D874" s="70"/>
      <c r="E874" s="70"/>
      <c r="F874" s="70"/>
      <c r="G874" s="7"/>
      <c r="H874" s="14"/>
      <c r="I874" s="12"/>
      <c r="J874" s="3"/>
    </row>
    <row r="875" spans="1:10" ht="15" hidden="1" customHeight="1" outlineLevel="2">
      <c r="A875" s="3">
        <f>SUBTOTAL(3,B$5:B875)</f>
        <v>0</v>
      </c>
      <c r="B875" s="23" t="s">
        <v>1727</v>
      </c>
      <c r="C875" s="70" t="s">
        <v>9</v>
      </c>
      <c r="D875" s="24" t="s">
        <v>1948</v>
      </c>
      <c r="E875" s="70" t="s">
        <v>412</v>
      </c>
      <c r="F875" s="70" t="s">
        <v>413</v>
      </c>
      <c r="G875" s="7"/>
      <c r="H875" s="14">
        <v>28</v>
      </c>
      <c r="I875" s="12">
        <f t="shared" ref="I875:I883" si="98">PRODUCT(H875,G875)</f>
        <v>28</v>
      </c>
      <c r="J875" s="3"/>
    </row>
    <row r="876" spans="1:10" ht="15" hidden="1" customHeight="1" outlineLevel="2">
      <c r="A876" s="3">
        <f>SUBTOTAL(3,B$5:B876)</f>
        <v>0</v>
      </c>
      <c r="B876" s="23" t="s">
        <v>1728</v>
      </c>
      <c r="C876" s="70" t="s">
        <v>9</v>
      </c>
      <c r="D876" s="24" t="s">
        <v>1736</v>
      </c>
      <c r="E876" s="70" t="s">
        <v>221</v>
      </c>
      <c r="F876" s="70" t="s">
        <v>413</v>
      </c>
      <c r="G876" s="7"/>
      <c r="H876" s="14">
        <v>25</v>
      </c>
      <c r="I876" s="12">
        <f t="shared" si="98"/>
        <v>25</v>
      </c>
      <c r="J876" s="3"/>
    </row>
    <row r="877" spans="1:10" ht="15" hidden="1" customHeight="1" outlineLevel="2">
      <c r="A877" s="3">
        <f>SUBTOTAL(3,B$5:B877)</f>
        <v>0</v>
      </c>
      <c r="B877" s="23" t="s">
        <v>1729</v>
      </c>
      <c r="C877" s="70" t="s">
        <v>9</v>
      </c>
      <c r="D877" s="24" t="s">
        <v>1743</v>
      </c>
      <c r="E877" s="70" t="s">
        <v>1744</v>
      </c>
      <c r="F877" s="70" t="s">
        <v>413</v>
      </c>
      <c r="G877" s="7"/>
      <c r="H877" s="14">
        <v>30</v>
      </c>
      <c r="I877" s="12">
        <f t="shared" si="98"/>
        <v>30</v>
      </c>
      <c r="J877" s="3"/>
    </row>
    <row r="878" spans="1:10" ht="15" hidden="1" customHeight="1" outlineLevel="2">
      <c r="A878" s="3">
        <f>SUBTOTAL(3,B$5:B878)</f>
        <v>0</v>
      </c>
      <c r="B878" s="23" t="s">
        <v>1730</v>
      </c>
      <c r="C878" s="70" t="s">
        <v>9</v>
      </c>
      <c r="D878" s="24" t="s">
        <v>1737</v>
      </c>
      <c r="E878" s="70" t="s">
        <v>1744</v>
      </c>
      <c r="F878" s="70" t="s">
        <v>413</v>
      </c>
      <c r="G878" s="7"/>
      <c r="H878" s="14">
        <v>30</v>
      </c>
      <c r="I878" s="12">
        <f t="shared" si="98"/>
        <v>30</v>
      </c>
      <c r="J878" s="3"/>
    </row>
    <row r="879" spans="1:10" ht="15" hidden="1" customHeight="1" outlineLevel="2">
      <c r="A879" s="3">
        <f>SUBTOTAL(3,B$5:B879)</f>
        <v>0</v>
      </c>
      <c r="B879" s="23" t="s">
        <v>1731</v>
      </c>
      <c r="C879" s="70" t="s">
        <v>9</v>
      </c>
      <c r="D879" s="24" t="s">
        <v>1739</v>
      </c>
      <c r="E879" s="70" t="s">
        <v>1745</v>
      </c>
      <c r="F879" s="70" t="s">
        <v>413</v>
      </c>
      <c r="G879" s="7"/>
      <c r="H879" s="14">
        <v>30</v>
      </c>
      <c r="I879" s="12">
        <f t="shared" si="98"/>
        <v>30</v>
      </c>
      <c r="J879" s="3"/>
    </row>
    <row r="880" spans="1:10" ht="15" hidden="1" customHeight="1" outlineLevel="2">
      <c r="A880" s="3">
        <f>SUBTOTAL(3,B$5:B880)</f>
        <v>0</v>
      </c>
      <c r="B880" s="23" t="s">
        <v>1732</v>
      </c>
      <c r="C880" s="70" t="s">
        <v>9</v>
      </c>
      <c r="D880" s="24" t="s">
        <v>1742</v>
      </c>
      <c r="E880" s="70" t="s">
        <v>1745</v>
      </c>
      <c r="F880" s="70" t="s">
        <v>413</v>
      </c>
      <c r="G880" s="7"/>
      <c r="H880" s="14">
        <v>30</v>
      </c>
      <c r="I880" s="12">
        <f t="shared" si="98"/>
        <v>30</v>
      </c>
      <c r="J880" s="3"/>
    </row>
    <row r="881" spans="1:10" ht="15" hidden="1" customHeight="1" outlineLevel="2">
      <c r="A881" s="3">
        <f>SUBTOTAL(3,B$5:B881)</f>
        <v>0</v>
      </c>
      <c r="B881" s="23" t="s">
        <v>1733</v>
      </c>
      <c r="C881" s="70" t="s">
        <v>9</v>
      </c>
      <c r="D881" s="24" t="s">
        <v>1738</v>
      </c>
      <c r="E881" s="70" t="s">
        <v>221</v>
      </c>
      <c r="F881" s="70" t="s">
        <v>413</v>
      </c>
      <c r="G881" s="7"/>
      <c r="H881" s="14">
        <v>30</v>
      </c>
      <c r="I881" s="12">
        <f t="shared" si="98"/>
        <v>30</v>
      </c>
      <c r="J881" s="3"/>
    </row>
    <row r="882" spans="1:10" ht="15" hidden="1" customHeight="1" outlineLevel="2">
      <c r="A882" s="3">
        <f>SUBTOTAL(3,B$5:B882)</f>
        <v>0</v>
      </c>
      <c r="B882" s="23" t="s">
        <v>1734</v>
      </c>
      <c r="C882" s="70" t="s">
        <v>9</v>
      </c>
      <c r="D882" s="24" t="s">
        <v>1740</v>
      </c>
      <c r="E882" s="70" t="s">
        <v>221</v>
      </c>
      <c r="F882" s="70" t="s">
        <v>413</v>
      </c>
      <c r="G882" s="7"/>
      <c r="H882" s="14">
        <v>35</v>
      </c>
      <c r="I882" s="12">
        <f t="shared" si="98"/>
        <v>35</v>
      </c>
      <c r="J882" s="3"/>
    </row>
    <row r="883" spans="1:10" ht="15" hidden="1" customHeight="1" outlineLevel="2">
      <c r="A883" s="3">
        <f>SUBTOTAL(3,B$5:B883)</f>
        <v>0</v>
      </c>
      <c r="B883" s="23" t="s">
        <v>1735</v>
      </c>
      <c r="C883" s="70" t="s">
        <v>9</v>
      </c>
      <c r="D883" s="24" t="s">
        <v>1741</v>
      </c>
      <c r="E883" s="70" t="s">
        <v>221</v>
      </c>
      <c r="F883" s="70" t="s">
        <v>413</v>
      </c>
      <c r="G883" s="7"/>
      <c r="H883" s="14">
        <v>45</v>
      </c>
      <c r="I883" s="12">
        <f t="shared" si="98"/>
        <v>45</v>
      </c>
      <c r="J883" s="3"/>
    </row>
    <row r="884" spans="1:10" ht="15" hidden="1" customHeight="1" outlineLevel="2">
      <c r="A884" s="3">
        <f>SUBTOTAL(3,B$5:B884)</f>
        <v>0</v>
      </c>
      <c r="B884" s="23"/>
      <c r="C884" s="70"/>
      <c r="D884" s="24"/>
      <c r="E884" s="70"/>
      <c r="F884" s="70"/>
      <c r="G884" s="7"/>
      <c r="H884" s="14"/>
      <c r="I884" s="12"/>
      <c r="J884" s="3"/>
    </row>
    <row r="885" spans="1:10" ht="15" hidden="1" customHeight="1" outlineLevel="2">
      <c r="A885" s="3">
        <f>SUBTOTAL(3,B$5:B885)</f>
        <v>0</v>
      </c>
      <c r="B885" s="23"/>
      <c r="C885" s="70"/>
      <c r="D885" s="151" t="s">
        <v>1573</v>
      </c>
      <c r="E885" s="70"/>
      <c r="F885" s="70"/>
      <c r="G885" s="7"/>
      <c r="H885" s="14"/>
      <c r="I885" s="12"/>
      <c r="J885" s="3"/>
    </row>
    <row r="886" spans="1:10" ht="15" hidden="1" customHeight="1" outlineLevel="2">
      <c r="A886" s="3">
        <f>SUBTOTAL(3,B$5:B886)</f>
        <v>0</v>
      </c>
      <c r="B886" s="23"/>
      <c r="C886" s="70"/>
      <c r="D886" s="70"/>
      <c r="E886" s="70"/>
      <c r="F886" s="70"/>
      <c r="G886" s="7"/>
      <c r="H886" s="14"/>
      <c r="I886" s="12"/>
      <c r="J886" s="3"/>
    </row>
    <row r="887" spans="1:10" ht="15" hidden="1" customHeight="1" outlineLevel="2">
      <c r="A887" s="3">
        <f>SUBTOTAL(3,B$5:B887)</f>
        <v>0</v>
      </c>
      <c r="B887" s="23" t="s">
        <v>124</v>
      </c>
      <c r="C887" s="70" t="s">
        <v>9</v>
      </c>
      <c r="D887" s="70" t="s">
        <v>1496</v>
      </c>
      <c r="E887" s="70" t="s">
        <v>1497</v>
      </c>
      <c r="F887" s="73" t="s">
        <v>413</v>
      </c>
      <c r="G887" s="7"/>
      <c r="H887" s="14">
        <v>60</v>
      </c>
      <c r="I887" s="12">
        <f t="shared" si="97"/>
        <v>60</v>
      </c>
      <c r="J887" s="3"/>
    </row>
    <row r="888" spans="1:10" ht="15" hidden="1" customHeight="1" outlineLevel="2">
      <c r="A888" s="3">
        <f>SUBTOTAL(3,B$5:B888)</f>
        <v>0</v>
      </c>
      <c r="B888" s="23" t="s">
        <v>819</v>
      </c>
      <c r="C888" s="70" t="s">
        <v>9</v>
      </c>
      <c r="D888" s="70" t="s">
        <v>1498</v>
      </c>
      <c r="E888" s="70"/>
      <c r="F888" s="73" t="s">
        <v>413</v>
      </c>
      <c r="G888" s="7"/>
      <c r="H888" s="14">
        <v>70</v>
      </c>
      <c r="I888" s="12">
        <f t="shared" si="97"/>
        <v>70</v>
      </c>
      <c r="J888" s="3"/>
    </row>
    <row r="889" spans="1:10" ht="15" hidden="1" customHeight="1" outlineLevel="2">
      <c r="A889" s="3">
        <f>SUBTOTAL(3,B$5:B889)</f>
        <v>0</v>
      </c>
      <c r="B889" s="23" t="s">
        <v>123</v>
      </c>
      <c r="C889" s="70" t="s">
        <v>9</v>
      </c>
      <c r="D889" s="70" t="s">
        <v>1499</v>
      </c>
      <c r="E889" s="70"/>
      <c r="F889" s="73" t="s">
        <v>413</v>
      </c>
      <c r="G889" s="7"/>
      <c r="H889" s="14">
        <v>80</v>
      </c>
      <c r="I889" s="12">
        <f t="shared" si="97"/>
        <v>80</v>
      </c>
      <c r="J889" s="3"/>
    </row>
    <row r="890" spans="1:10" ht="15" hidden="1" customHeight="1" outlineLevel="2">
      <c r="A890" s="3">
        <f>SUBTOTAL(3,B$5:B890)</f>
        <v>0</v>
      </c>
      <c r="B890" s="23" t="s">
        <v>122</v>
      </c>
      <c r="C890" s="70" t="s">
        <v>9</v>
      </c>
      <c r="D890" s="70" t="s">
        <v>1500</v>
      </c>
      <c r="E890" s="70"/>
      <c r="F890" s="73" t="s">
        <v>413</v>
      </c>
      <c r="G890" s="7"/>
      <c r="H890" s="14">
        <v>60</v>
      </c>
      <c r="I890" s="12">
        <f t="shared" si="97"/>
        <v>60</v>
      </c>
      <c r="J890" s="3"/>
    </row>
    <row r="891" spans="1:10" ht="15" hidden="1" customHeight="1" outlineLevel="2">
      <c r="A891" s="3">
        <f>SUBTOTAL(3,B$5:B891)</f>
        <v>0</v>
      </c>
      <c r="B891" s="23" t="s">
        <v>402</v>
      </c>
      <c r="C891" s="70" t="s">
        <v>9</v>
      </c>
      <c r="D891" s="70" t="s">
        <v>1501</v>
      </c>
      <c r="E891" s="70" t="s">
        <v>518</v>
      </c>
      <c r="F891" s="73" t="s">
        <v>413</v>
      </c>
      <c r="G891" s="7"/>
      <c r="H891" s="14">
        <v>50</v>
      </c>
      <c r="I891" s="12">
        <f t="shared" si="97"/>
        <v>50</v>
      </c>
      <c r="J891" s="3"/>
    </row>
    <row r="892" spans="1:10" ht="15" hidden="1" customHeight="1" outlineLevel="2">
      <c r="A892" s="3">
        <f>SUBTOTAL(3,B$5:B892)</f>
        <v>0</v>
      </c>
      <c r="B892" s="23" t="s">
        <v>709</v>
      </c>
      <c r="C892" s="70" t="s">
        <v>9</v>
      </c>
      <c r="D892" s="70" t="s">
        <v>1502</v>
      </c>
      <c r="E892" s="70" t="s">
        <v>820</v>
      </c>
      <c r="F892" s="73" t="s">
        <v>413</v>
      </c>
      <c r="G892" s="7"/>
      <c r="H892" s="14">
        <v>40</v>
      </c>
      <c r="I892" s="12">
        <f t="shared" si="97"/>
        <v>40</v>
      </c>
      <c r="J892" s="3"/>
    </row>
    <row r="893" spans="1:10" ht="15" hidden="1" customHeight="1" outlineLevel="2">
      <c r="A893" s="3">
        <f>SUBTOTAL(3,B$5:B893)</f>
        <v>0</v>
      </c>
      <c r="B893" s="23" t="s">
        <v>121</v>
      </c>
      <c r="C893" s="70" t="s">
        <v>9</v>
      </c>
      <c r="D893" s="70" t="s">
        <v>1949</v>
      </c>
      <c r="E893" s="70"/>
      <c r="F893" s="73" t="s">
        <v>413</v>
      </c>
      <c r="G893" s="7"/>
      <c r="H893" s="14">
        <v>15</v>
      </c>
      <c r="I893" s="12">
        <f t="shared" si="97"/>
        <v>15</v>
      </c>
      <c r="J893" s="3"/>
    </row>
    <row r="894" spans="1:10" ht="15" hidden="1" customHeight="1" outlineLevel="2">
      <c r="A894" s="3">
        <f>SUBTOTAL(3,B$5:B894)</f>
        <v>0</v>
      </c>
      <c r="B894" s="23" t="s">
        <v>403</v>
      </c>
      <c r="C894" s="70" t="s">
        <v>9</v>
      </c>
      <c r="D894" s="70" t="s">
        <v>1950</v>
      </c>
      <c r="E894" s="70"/>
      <c r="F894" s="73" t="s">
        <v>413</v>
      </c>
      <c r="G894" s="7"/>
      <c r="H894" s="14">
        <v>12</v>
      </c>
      <c r="I894" s="12">
        <f t="shared" si="97"/>
        <v>12</v>
      </c>
      <c r="J894" s="3"/>
    </row>
    <row r="895" spans="1:10" ht="15" hidden="1" customHeight="1" outlineLevel="2">
      <c r="A895" s="3">
        <f>SUBTOTAL(3,B$5:B895)</f>
        <v>0</v>
      </c>
      <c r="B895" s="23" t="s">
        <v>120</v>
      </c>
      <c r="C895" s="70" t="s">
        <v>9</v>
      </c>
      <c r="D895" s="70"/>
      <c r="E895" s="70"/>
      <c r="F895" s="70"/>
      <c r="G895" s="7"/>
      <c r="H895" s="14"/>
      <c r="I895" s="12">
        <f t="shared" si="97"/>
        <v>0</v>
      </c>
      <c r="J895" s="3"/>
    </row>
    <row r="896" spans="1:10" ht="15" hidden="1" customHeight="1" outlineLevel="2">
      <c r="A896" s="3">
        <f>SUBTOTAL(3,B$5:B896)</f>
        <v>0</v>
      </c>
      <c r="B896" s="23" t="s">
        <v>404</v>
      </c>
      <c r="C896" s="70" t="s">
        <v>9</v>
      </c>
      <c r="D896" s="70"/>
      <c r="E896" s="70"/>
      <c r="F896" s="70"/>
      <c r="G896" s="7"/>
      <c r="H896" s="14"/>
      <c r="I896" s="12">
        <f t="shared" si="97"/>
        <v>0</v>
      </c>
      <c r="J896" s="3"/>
    </row>
    <row r="897" spans="1:10" ht="15" hidden="1" customHeight="1" outlineLevel="2">
      <c r="A897" s="3">
        <f>SUBTOTAL(3,B$5:B897)</f>
        <v>0</v>
      </c>
      <c r="B897" s="23"/>
      <c r="C897" s="70"/>
      <c r="D897" s="70"/>
      <c r="E897" s="70"/>
      <c r="F897" s="70"/>
      <c r="G897" s="7"/>
      <c r="H897" s="14"/>
      <c r="I897" s="12"/>
      <c r="J897" s="3"/>
    </row>
    <row r="898" spans="1:10" ht="15" hidden="1" customHeight="1" outlineLevel="2">
      <c r="A898" s="3">
        <f>SUBTOTAL(3,B$5:B898)</f>
        <v>0</v>
      </c>
      <c r="B898" s="23"/>
      <c r="C898" s="70"/>
      <c r="D898" s="150" t="s">
        <v>1572</v>
      </c>
      <c r="E898" s="70"/>
      <c r="F898" s="70"/>
      <c r="G898" s="7"/>
      <c r="H898" s="14"/>
      <c r="I898" s="12"/>
      <c r="J898" s="3"/>
    </row>
    <row r="899" spans="1:10" ht="15" hidden="1" customHeight="1" outlineLevel="2">
      <c r="A899" s="3">
        <f>SUBTOTAL(3,B$5:B899)</f>
        <v>0</v>
      </c>
      <c r="B899" s="23"/>
      <c r="C899" s="70"/>
      <c r="D899" s="70"/>
      <c r="E899" s="70"/>
      <c r="F899" s="70"/>
      <c r="G899" s="7"/>
      <c r="H899" s="14"/>
      <c r="I899" s="12"/>
      <c r="J899" s="3"/>
    </row>
    <row r="900" spans="1:10" ht="15" hidden="1" customHeight="1" outlineLevel="2">
      <c r="A900" s="3">
        <f>SUBTOTAL(3,B$5:B900)</f>
        <v>0</v>
      </c>
      <c r="B900" s="23" t="s">
        <v>405</v>
      </c>
      <c r="C900" s="70" t="s">
        <v>9</v>
      </c>
      <c r="D900" s="70" t="s">
        <v>1511</v>
      </c>
      <c r="E900" s="70" t="s">
        <v>415</v>
      </c>
      <c r="F900" s="70" t="s">
        <v>413</v>
      </c>
      <c r="G900" s="7"/>
      <c r="H900" s="14">
        <v>22</v>
      </c>
      <c r="I900" s="12">
        <f t="shared" si="97"/>
        <v>22</v>
      </c>
      <c r="J900" s="3"/>
    </row>
    <row r="901" spans="1:10" ht="15" hidden="1" customHeight="1" outlineLevel="2">
      <c r="A901" s="3">
        <f>SUBTOTAL(3,B$5:B901)</f>
        <v>0</v>
      </c>
      <c r="B901" s="23" t="s">
        <v>740</v>
      </c>
      <c r="C901" s="70" t="s">
        <v>9</v>
      </c>
      <c r="D901" s="70" t="s">
        <v>1512</v>
      </c>
      <c r="E901" s="70" t="s">
        <v>415</v>
      </c>
      <c r="F901" s="70" t="s">
        <v>413</v>
      </c>
      <c r="G901" s="7"/>
      <c r="H901" s="14">
        <v>22</v>
      </c>
      <c r="I901" s="12">
        <f t="shared" si="97"/>
        <v>22</v>
      </c>
      <c r="J901" s="3"/>
    </row>
    <row r="902" spans="1:10" ht="15" hidden="1" customHeight="1" outlineLevel="2">
      <c r="A902" s="3">
        <f>SUBTOTAL(3,B$5:B902)</f>
        <v>0</v>
      </c>
      <c r="B902" s="23" t="s">
        <v>1503</v>
      </c>
      <c r="C902" s="70" t="s">
        <v>9</v>
      </c>
      <c r="D902" s="70" t="s">
        <v>1513</v>
      </c>
      <c r="E902" s="70" t="s">
        <v>415</v>
      </c>
      <c r="F902" s="70" t="s">
        <v>413</v>
      </c>
      <c r="G902" s="7"/>
      <c r="H902" s="14">
        <v>22</v>
      </c>
      <c r="I902" s="12">
        <f t="shared" si="97"/>
        <v>22</v>
      </c>
      <c r="J902" s="3"/>
    </row>
    <row r="903" spans="1:10" ht="15" hidden="1" customHeight="1" outlineLevel="2">
      <c r="A903" s="3">
        <f>SUBTOTAL(3,B$5:B903)</f>
        <v>0</v>
      </c>
      <c r="B903" s="23" t="s">
        <v>128</v>
      </c>
      <c r="C903" s="70" t="s">
        <v>9</v>
      </c>
      <c r="D903" s="70" t="s">
        <v>1514</v>
      </c>
      <c r="E903" s="70" t="s">
        <v>415</v>
      </c>
      <c r="F903" s="70" t="s">
        <v>413</v>
      </c>
      <c r="G903" s="7"/>
      <c r="H903" s="14">
        <v>22</v>
      </c>
      <c r="I903" s="12">
        <f t="shared" si="97"/>
        <v>22</v>
      </c>
      <c r="J903" s="3"/>
    </row>
    <row r="904" spans="1:10" ht="15" hidden="1" customHeight="1" outlineLevel="2">
      <c r="A904" s="3">
        <f>SUBTOTAL(3,B$5:B904)</f>
        <v>0</v>
      </c>
      <c r="B904" s="23" t="s">
        <v>117</v>
      </c>
      <c r="C904" s="70" t="s">
        <v>9</v>
      </c>
      <c r="D904" s="70" t="s">
        <v>1515</v>
      </c>
      <c r="E904" s="70" t="s">
        <v>415</v>
      </c>
      <c r="F904" s="70" t="s">
        <v>413</v>
      </c>
      <c r="G904" s="7"/>
      <c r="H904" s="14">
        <v>22</v>
      </c>
      <c r="I904" s="12">
        <f t="shared" si="97"/>
        <v>22</v>
      </c>
      <c r="J904" s="3"/>
    </row>
    <row r="905" spans="1:10" ht="15" hidden="1" customHeight="1" outlineLevel="2">
      <c r="A905" s="3">
        <f>SUBTOTAL(3,B$5:B905)</f>
        <v>0</v>
      </c>
      <c r="B905" s="23" t="s">
        <v>1504</v>
      </c>
      <c r="C905" s="70" t="s">
        <v>9</v>
      </c>
      <c r="D905" s="70" t="s">
        <v>1516</v>
      </c>
      <c r="E905" s="70" t="s">
        <v>415</v>
      </c>
      <c r="F905" s="70" t="s">
        <v>413</v>
      </c>
      <c r="G905" s="7"/>
      <c r="H905" s="14">
        <v>22</v>
      </c>
      <c r="I905" s="12">
        <f t="shared" si="97"/>
        <v>22</v>
      </c>
      <c r="J905" s="3"/>
    </row>
    <row r="906" spans="1:10" ht="15" hidden="1" customHeight="1" outlineLevel="2">
      <c r="A906" s="3">
        <f>SUBTOTAL(3,B$5:B906)</f>
        <v>0</v>
      </c>
      <c r="B906" s="23" t="s">
        <v>1505</v>
      </c>
      <c r="C906" s="70" t="s">
        <v>9</v>
      </c>
      <c r="D906" s="70" t="s">
        <v>1517</v>
      </c>
      <c r="E906" s="70" t="s">
        <v>415</v>
      </c>
      <c r="F906" s="70" t="s">
        <v>413</v>
      </c>
      <c r="G906" s="7"/>
      <c r="H906" s="14">
        <v>22</v>
      </c>
      <c r="I906" s="12">
        <f t="shared" si="97"/>
        <v>22</v>
      </c>
      <c r="J906" s="3"/>
    </row>
    <row r="907" spans="1:10" ht="15" hidden="1" customHeight="1" outlineLevel="2">
      <c r="A907" s="3">
        <f>SUBTOTAL(3,B$5:B907)</f>
        <v>0</v>
      </c>
      <c r="B907" s="23" t="s">
        <v>1506</v>
      </c>
      <c r="C907" s="70" t="s">
        <v>9</v>
      </c>
      <c r="D907" s="70" t="s">
        <v>1518</v>
      </c>
      <c r="E907" s="70" t="s">
        <v>415</v>
      </c>
      <c r="F907" s="70" t="s">
        <v>413</v>
      </c>
      <c r="G907" s="7"/>
      <c r="H907" s="14">
        <v>20</v>
      </c>
      <c r="I907" s="12">
        <f t="shared" ref="I907:I919" si="99">PRODUCT(H907,G907)</f>
        <v>20</v>
      </c>
      <c r="J907" s="3"/>
    </row>
    <row r="908" spans="1:10" ht="15" hidden="1" customHeight="1" outlineLevel="2">
      <c r="A908" s="3">
        <f>SUBTOTAL(3,B$5:B908)</f>
        <v>0</v>
      </c>
      <c r="B908" s="23" t="s">
        <v>1507</v>
      </c>
      <c r="C908" s="70" t="s">
        <v>9</v>
      </c>
      <c r="D908" s="70" t="s">
        <v>1519</v>
      </c>
      <c r="E908" s="70" t="s">
        <v>412</v>
      </c>
      <c r="F908" s="70" t="s">
        <v>413</v>
      </c>
      <c r="G908" s="7"/>
      <c r="H908" s="14">
        <v>20</v>
      </c>
      <c r="I908" s="12">
        <f t="shared" si="99"/>
        <v>20</v>
      </c>
      <c r="J908" s="3"/>
    </row>
    <row r="909" spans="1:10" ht="15" hidden="1" customHeight="1" outlineLevel="2">
      <c r="A909" s="3">
        <f>SUBTOTAL(3,B$5:B909)</f>
        <v>0</v>
      </c>
      <c r="B909" s="23" t="s">
        <v>1508</v>
      </c>
      <c r="C909" s="70" t="s">
        <v>9</v>
      </c>
      <c r="D909" s="70" t="s">
        <v>1520</v>
      </c>
      <c r="E909" s="70" t="s">
        <v>412</v>
      </c>
      <c r="F909" s="70" t="s">
        <v>413</v>
      </c>
      <c r="G909" s="7"/>
      <c r="H909" s="14">
        <v>20</v>
      </c>
      <c r="I909" s="12">
        <f t="shared" si="99"/>
        <v>20</v>
      </c>
      <c r="J909" s="3"/>
    </row>
    <row r="910" spans="1:10" ht="15" hidden="1" customHeight="1" outlineLevel="2">
      <c r="A910" s="3">
        <f>SUBTOTAL(3,B$5:B910)</f>
        <v>0</v>
      </c>
      <c r="B910" s="23" t="s">
        <v>1509</v>
      </c>
      <c r="C910" s="70" t="s">
        <v>9</v>
      </c>
      <c r="D910" s="70" t="s">
        <v>1521</v>
      </c>
      <c r="E910" s="70" t="s">
        <v>412</v>
      </c>
      <c r="F910" s="70" t="s">
        <v>413</v>
      </c>
      <c r="G910" s="7"/>
      <c r="H910" s="14">
        <v>20</v>
      </c>
      <c r="I910" s="12">
        <f t="shared" si="99"/>
        <v>20</v>
      </c>
      <c r="J910" s="3"/>
    </row>
    <row r="911" spans="1:10" ht="15" hidden="1" customHeight="1" outlineLevel="2">
      <c r="A911" s="3">
        <f>SUBTOTAL(3,B$5:B911)</f>
        <v>0</v>
      </c>
      <c r="B911" s="23" t="s">
        <v>1510</v>
      </c>
      <c r="C911" s="70" t="s">
        <v>9</v>
      </c>
      <c r="D911" s="70" t="s">
        <v>1522</v>
      </c>
      <c r="E911" s="70" t="s">
        <v>412</v>
      </c>
      <c r="F911" s="70" t="s">
        <v>413</v>
      </c>
      <c r="G911" s="7"/>
      <c r="H911" s="14">
        <v>20</v>
      </c>
      <c r="I911" s="12">
        <f t="shared" ref="I911" si="100">PRODUCT(H911,G911)</f>
        <v>20</v>
      </c>
      <c r="J911" s="3"/>
    </row>
    <row r="912" spans="1:10" ht="15" hidden="1" customHeight="1" outlineLevel="2">
      <c r="A912" s="3">
        <f>SUBTOTAL(3,B$5:B912)</f>
        <v>0</v>
      </c>
      <c r="B912" s="23" t="s">
        <v>113</v>
      </c>
      <c r="C912" s="70" t="s">
        <v>9</v>
      </c>
      <c r="D912" s="70" t="s">
        <v>1528</v>
      </c>
      <c r="E912" s="70" t="s">
        <v>412</v>
      </c>
      <c r="F912" s="70" t="s">
        <v>413</v>
      </c>
      <c r="G912" s="7"/>
      <c r="H912" s="14">
        <v>20</v>
      </c>
      <c r="I912" s="12">
        <f t="shared" si="99"/>
        <v>20</v>
      </c>
      <c r="J912" s="3"/>
    </row>
    <row r="913" spans="1:10" ht="15" hidden="1" customHeight="1" outlineLevel="2">
      <c r="A913" s="3">
        <f>SUBTOTAL(3,B$5:B913)</f>
        <v>0</v>
      </c>
      <c r="B913" s="23" t="s">
        <v>1523</v>
      </c>
      <c r="C913" s="70" t="s">
        <v>9</v>
      </c>
      <c r="D913" s="70" t="s">
        <v>1527</v>
      </c>
      <c r="E913" s="70" t="s">
        <v>412</v>
      </c>
      <c r="F913" s="70" t="s">
        <v>413</v>
      </c>
      <c r="G913" s="7"/>
      <c r="H913" s="14">
        <v>20</v>
      </c>
      <c r="I913" s="12">
        <f t="shared" ref="I913:I918" si="101">PRODUCT(H913,G913)</f>
        <v>20</v>
      </c>
      <c r="J913" s="3"/>
    </row>
    <row r="914" spans="1:10" ht="15" hidden="1" customHeight="1" outlineLevel="2">
      <c r="A914" s="3">
        <f>SUBTOTAL(3,B$5:B914)</f>
        <v>0</v>
      </c>
      <c r="B914" s="23" t="s">
        <v>1524</v>
      </c>
      <c r="C914" s="70" t="s">
        <v>9</v>
      </c>
      <c r="D914" s="70" t="s">
        <v>1529</v>
      </c>
      <c r="E914" s="70" t="s">
        <v>412</v>
      </c>
      <c r="F914" s="70" t="s">
        <v>413</v>
      </c>
      <c r="G914" s="7"/>
      <c r="H914" s="14">
        <v>20</v>
      </c>
      <c r="I914" s="12">
        <f t="shared" si="101"/>
        <v>20</v>
      </c>
      <c r="J914" s="3"/>
    </row>
    <row r="915" spans="1:10" ht="15" hidden="1" customHeight="1" outlineLevel="2">
      <c r="A915" s="3">
        <f>SUBTOTAL(3,B$5:B915)</f>
        <v>0</v>
      </c>
      <c r="B915" s="23" t="s">
        <v>110</v>
      </c>
      <c r="C915" s="70" t="s">
        <v>9</v>
      </c>
      <c r="D915" s="70" t="s">
        <v>1530</v>
      </c>
      <c r="E915" s="70" t="s">
        <v>412</v>
      </c>
      <c r="F915" s="70" t="s">
        <v>413</v>
      </c>
      <c r="G915" s="7"/>
      <c r="H915" s="14">
        <v>20</v>
      </c>
      <c r="I915" s="12">
        <f t="shared" si="101"/>
        <v>20</v>
      </c>
      <c r="J915" s="3"/>
    </row>
    <row r="916" spans="1:10" ht="15" hidden="1" customHeight="1" outlineLevel="2">
      <c r="A916" s="3">
        <f>SUBTOTAL(3,B$5:B916)</f>
        <v>0</v>
      </c>
      <c r="B916" s="23" t="s">
        <v>109</v>
      </c>
      <c r="C916" s="70" t="s">
        <v>9</v>
      </c>
      <c r="D916" s="70" t="s">
        <v>1531</v>
      </c>
      <c r="E916" s="70" t="s">
        <v>412</v>
      </c>
      <c r="F916" s="70" t="s">
        <v>413</v>
      </c>
      <c r="G916" s="7"/>
      <c r="H916" s="14">
        <v>40</v>
      </c>
      <c r="I916" s="12">
        <f t="shared" si="101"/>
        <v>40</v>
      </c>
      <c r="J916" s="3"/>
    </row>
    <row r="917" spans="1:10" ht="15" hidden="1" customHeight="1" outlineLevel="2">
      <c r="A917" s="3">
        <f>SUBTOTAL(3,B$5:B917)</f>
        <v>0</v>
      </c>
      <c r="B917" s="23" t="s">
        <v>108</v>
      </c>
      <c r="C917" s="70" t="s">
        <v>9</v>
      </c>
      <c r="D917" s="70" t="s">
        <v>1531</v>
      </c>
      <c r="E917" s="70" t="s">
        <v>232</v>
      </c>
      <c r="F917" s="70" t="s">
        <v>413</v>
      </c>
      <c r="G917" s="7"/>
      <c r="H917" s="14">
        <v>50</v>
      </c>
      <c r="I917" s="12">
        <f t="shared" si="101"/>
        <v>50</v>
      </c>
      <c r="J917" s="3"/>
    </row>
    <row r="918" spans="1:10" ht="15" hidden="1" customHeight="1" outlineLevel="2">
      <c r="A918" s="3">
        <f>SUBTOTAL(3,B$5:B918)</f>
        <v>0</v>
      </c>
      <c r="B918" s="23" t="s">
        <v>1525</v>
      </c>
      <c r="C918" s="70" t="s">
        <v>9</v>
      </c>
      <c r="D918" s="70" t="s">
        <v>1532</v>
      </c>
      <c r="E918" s="70" t="s">
        <v>415</v>
      </c>
      <c r="F918" s="70" t="s">
        <v>413</v>
      </c>
      <c r="G918" s="7"/>
      <c r="H918" s="14">
        <v>60</v>
      </c>
      <c r="I918" s="12">
        <f t="shared" si="101"/>
        <v>60</v>
      </c>
      <c r="J918" s="3"/>
    </row>
    <row r="919" spans="1:10" ht="15" hidden="1" customHeight="1" outlineLevel="2">
      <c r="A919" s="3">
        <f>SUBTOTAL(3,B$5:B919)</f>
        <v>0</v>
      </c>
      <c r="B919" s="23" t="s">
        <v>1526</v>
      </c>
      <c r="C919" s="70" t="s">
        <v>9</v>
      </c>
      <c r="D919" s="70" t="s">
        <v>1544</v>
      </c>
      <c r="E919" s="70" t="s">
        <v>412</v>
      </c>
      <c r="F919" s="70" t="s">
        <v>413</v>
      </c>
      <c r="G919" s="7"/>
      <c r="H919" s="14">
        <v>22</v>
      </c>
      <c r="I919" s="12">
        <f t="shared" si="99"/>
        <v>22</v>
      </c>
      <c r="J919" s="3"/>
    </row>
    <row r="920" spans="1:10" ht="15" hidden="1" customHeight="1" outlineLevel="2">
      <c r="A920" s="3">
        <f>SUBTOTAL(3,B$5:B920)</f>
        <v>0</v>
      </c>
      <c r="B920" s="23" t="s">
        <v>1533</v>
      </c>
      <c r="C920" s="70" t="s">
        <v>9</v>
      </c>
      <c r="D920" s="70" t="s">
        <v>1544</v>
      </c>
      <c r="E920" s="70" t="s">
        <v>411</v>
      </c>
      <c r="F920" s="70" t="s">
        <v>413</v>
      </c>
      <c r="G920" s="7"/>
      <c r="H920" s="14">
        <v>25</v>
      </c>
      <c r="I920" s="12">
        <f t="shared" ref="I920:I930" si="102">PRODUCT(H920,G920)</f>
        <v>25</v>
      </c>
      <c r="J920" s="3"/>
    </row>
    <row r="921" spans="1:10" ht="15" hidden="1" customHeight="1" outlineLevel="2">
      <c r="A921" s="3">
        <f>SUBTOTAL(3,B$5:B921)</f>
        <v>0</v>
      </c>
      <c r="B921" s="23" t="s">
        <v>1534</v>
      </c>
      <c r="C921" s="70" t="s">
        <v>9</v>
      </c>
      <c r="D921" s="70" t="s">
        <v>1545</v>
      </c>
      <c r="E921" s="70" t="s">
        <v>411</v>
      </c>
      <c r="F921" s="70" t="s">
        <v>413</v>
      </c>
      <c r="G921" s="7"/>
      <c r="H921" s="14">
        <v>30</v>
      </c>
      <c r="I921" s="12">
        <f t="shared" si="102"/>
        <v>30</v>
      </c>
      <c r="J921" s="3"/>
    </row>
    <row r="922" spans="1:10" ht="15" hidden="1" customHeight="1" outlineLevel="2">
      <c r="A922" s="3">
        <f>SUBTOTAL(3,B$5:B922)</f>
        <v>0</v>
      </c>
      <c r="B922" s="23" t="s">
        <v>1535</v>
      </c>
      <c r="C922" s="70" t="s">
        <v>9</v>
      </c>
      <c r="D922" s="70" t="s">
        <v>1546</v>
      </c>
      <c r="E922" s="70" t="s">
        <v>411</v>
      </c>
      <c r="F922" s="70" t="s">
        <v>413</v>
      </c>
      <c r="G922" s="7"/>
      <c r="H922" s="14">
        <v>32</v>
      </c>
      <c r="I922" s="12">
        <f t="shared" si="102"/>
        <v>32</v>
      </c>
      <c r="J922" s="3"/>
    </row>
    <row r="923" spans="1:10" ht="15" hidden="1" customHeight="1" outlineLevel="2">
      <c r="A923" s="3">
        <f>SUBTOTAL(3,B$5:B923)</f>
        <v>0</v>
      </c>
      <c r="B923" s="23" t="s">
        <v>1536</v>
      </c>
      <c r="C923" s="70" t="s">
        <v>9</v>
      </c>
      <c r="D923" s="70" t="s">
        <v>1547</v>
      </c>
      <c r="E923" s="70" t="s">
        <v>411</v>
      </c>
      <c r="F923" s="70" t="s">
        <v>413</v>
      </c>
      <c r="G923" s="7"/>
      <c r="H923" s="14">
        <v>35</v>
      </c>
      <c r="I923" s="12">
        <f t="shared" si="102"/>
        <v>35</v>
      </c>
      <c r="J923" s="3"/>
    </row>
    <row r="924" spans="1:10" ht="15" hidden="1" customHeight="1" outlineLevel="2">
      <c r="A924" s="3">
        <f>SUBTOTAL(3,B$5:B924)</f>
        <v>0</v>
      </c>
      <c r="B924" s="23" t="s">
        <v>1537</v>
      </c>
      <c r="C924" s="70" t="s">
        <v>9</v>
      </c>
      <c r="D924" s="70" t="s">
        <v>1548</v>
      </c>
      <c r="E924" s="70" t="s">
        <v>232</v>
      </c>
      <c r="F924" s="70" t="s">
        <v>413</v>
      </c>
      <c r="G924" s="7"/>
      <c r="H924" s="14">
        <v>25</v>
      </c>
      <c r="I924" s="12">
        <f t="shared" si="102"/>
        <v>25</v>
      </c>
      <c r="J924" s="3"/>
    </row>
    <row r="925" spans="1:10" ht="15" hidden="1" customHeight="1" outlineLevel="2">
      <c r="A925" s="3">
        <f>SUBTOTAL(3,B$5:B925)</f>
        <v>0</v>
      </c>
      <c r="B925" s="23" t="s">
        <v>1538</v>
      </c>
      <c r="C925" s="70" t="s">
        <v>9</v>
      </c>
      <c r="D925" s="70" t="s">
        <v>1549</v>
      </c>
      <c r="E925" s="70" t="s">
        <v>412</v>
      </c>
      <c r="F925" s="70" t="s">
        <v>413</v>
      </c>
      <c r="G925" s="7"/>
      <c r="H925" s="14">
        <v>20</v>
      </c>
      <c r="I925" s="12">
        <f t="shared" si="102"/>
        <v>20</v>
      </c>
      <c r="J925" s="3"/>
    </row>
    <row r="926" spans="1:10" ht="15" hidden="1" customHeight="1" outlineLevel="2">
      <c r="A926" s="3">
        <f>SUBTOTAL(3,B$5:B926)</f>
        <v>0</v>
      </c>
      <c r="B926" s="23" t="s">
        <v>1539</v>
      </c>
      <c r="C926" s="70" t="s">
        <v>9</v>
      </c>
      <c r="D926" s="70" t="s">
        <v>1550</v>
      </c>
      <c r="E926" s="70" t="s">
        <v>412</v>
      </c>
      <c r="F926" s="70" t="s">
        <v>413</v>
      </c>
      <c r="G926" s="7"/>
      <c r="H926" s="14">
        <v>20</v>
      </c>
      <c r="I926" s="12">
        <f t="shared" si="102"/>
        <v>20</v>
      </c>
      <c r="J926" s="3"/>
    </row>
    <row r="927" spans="1:10" ht="15" hidden="1" customHeight="1" outlineLevel="2">
      <c r="A927" s="3">
        <f>SUBTOTAL(3,B$5:B927)</f>
        <v>0</v>
      </c>
      <c r="B927" s="23" t="s">
        <v>1540</v>
      </c>
      <c r="C927" s="70" t="s">
        <v>9</v>
      </c>
      <c r="D927" s="70" t="s">
        <v>1551</v>
      </c>
      <c r="E927" s="70" t="s">
        <v>415</v>
      </c>
      <c r="F927" s="70" t="s">
        <v>413</v>
      </c>
      <c r="G927" s="7"/>
      <c r="H927" s="14">
        <v>55</v>
      </c>
      <c r="I927" s="12">
        <f t="shared" si="102"/>
        <v>55</v>
      </c>
      <c r="J927" s="3"/>
    </row>
    <row r="928" spans="1:10" ht="15" hidden="1" customHeight="1" outlineLevel="2">
      <c r="A928" s="3">
        <f>SUBTOTAL(3,B$5:B928)</f>
        <v>0</v>
      </c>
      <c r="B928" s="23" t="s">
        <v>1541</v>
      </c>
      <c r="C928" s="70" t="s">
        <v>9</v>
      </c>
      <c r="D928" s="70" t="s">
        <v>1552</v>
      </c>
      <c r="E928" s="70" t="s">
        <v>415</v>
      </c>
      <c r="F928" s="70" t="s">
        <v>413</v>
      </c>
      <c r="G928" s="7"/>
      <c r="H928" s="14">
        <v>45</v>
      </c>
      <c r="I928" s="12">
        <f t="shared" si="102"/>
        <v>45</v>
      </c>
      <c r="J928" s="3"/>
    </row>
    <row r="929" spans="1:10" ht="15" hidden="1" customHeight="1" outlineLevel="2">
      <c r="A929" s="3">
        <f>SUBTOTAL(3,B$5:B929)</f>
        <v>0</v>
      </c>
      <c r="B929" s="23" t="s">
        <v>1542</v>
      </c>
      <c r="C929" s="70" t="s">
        <v>9</v>
      </c>
      <c r="D929" s="70" t="s">
        <v>1552</v>
      </c>
      <c r="E929" s="70" t="s">
        <v>232</v>
      </c>
      <c r="F929" s="70" t="s">
        <v>413</v>
      </c>
      <c r="G929" s="7"/>
      <c r="H929" s="14">
        <v>40</v>
      </c>
      <c r="I929" s="12">
        <f t="shared" si="102"/>
        <v>40</v>
      </c>
      <c r="J929" s="3"/>
    </row>
    <row r="930" spans="1:10" ht="15" hidden="1" customHeight="1" outlineLevel="2">
      <c r="A930" s="3">
        <f>SUBTOTAL(3,B$5:B930)</f>
        <v>0</v>
      </c>
      <c r="B930" s="23" t="s">
        <v>1543</v>
      </c>
      <c r="C930" s="70" t="s">
        <v>9</v>
      </c>
      <c r="D930" s="70" t="s">
        <v>1553</v>
      </c>
      <c r="E930" s="70" t="s">
        <v>232</v>
      </c>
      <c r="F930" s="70" t="s">
        <v>413</v>
      </c>
      <c r="G930" s="7"/>
      <c r="H930" s="14">
        <v>35</v>
      </c>
      <c r="I930" s="12">
        <f t="shared" si="102"/>
        <v>35</v>
      </c>
      <c r="J930" s="3"/>
    </row>
    <row r="931" spans="1:10" ht="15" hidden="1" customHeight="1" outlineLevel="2">
      <c r="A931" s="3">
        <f>SUBTOTAL(3,B$5:B931)</f>
        <v>0</v>
      </c>
      <c r="B931" s="23" t="s">
        <v>105</v>
      </c>
      <c r="C931" s="70" t="s">
        <v>9</v>
      </c>
      <c r="D931" s="70" t="s">
        <v>1553</v>
      </c>
      <c r="E931" s="70" t="s">
        <v>221</v>
      </c>
      <c r="F931" s="70" t="s">
        <v>413</v>
      </c>
      <c r="G931" s="7"/>
      <c r="H931" s="14">
        <v>25</v>
      </c>
      <c r="I931" s="12">
        <f t="shared" ref="I931:I941" si="103">PRODUCT(H931,G931)</f>
        <v>25</v>
      </c>
      <c r="J931" s="3"/>
    </row>
    <row r="932" spans="1:10" ht="15" hidden="1" customHeight="1" outlineLevel="2">
      <c r="A932" s="3">
        <f>SUBTOTAL(3,B$5:B932)</f>
        <v>0</v>
      </c>
      <c r="B932" s="23" t="s">
        <v>104</v>
      </c>
      <c r="C932" s="70" t="s">
        <v>9</v>
      </c>
      <c r="D932" s="70" t="s">
        <v>1556</v>
      </c>
      <c r="E932" s="70" t="s">
        <v>1555</v>
      </c>
      <c r="F932" s="70" t="s">
        <v>413</v>
      </c>
      <c r="G932" s="7"/>
      <c r="H932" s="14">
        <v>32</v>
      </c>
      <c r="I932" s="12">
        <f t="shared" si="103"/>
        <v>32</v>
      </c>
      <c r="J932" s="3"/>
    </row>
    <row r="933" spans="1:10" ht="15" hidden="1" customHeight="1" outlineLevel="2">
      <c r="A933" s="3">
        <f>SUBTOTAL(3,B$5:B933)</f>
        <v>0</v>
      </c>
      <c r="B933" s="23" t="s">
        <v>708</v>
      </c>
      <c r="C933" s="70" t="s">
        <v>9</v>
      </c>
      <c r="D933" s="70" t="s">
        <v>1557</v>
      </c>
      <c r="E933" s="70" t="s">
        <v>1555</v>
      </c>
      <c r="F933" s="70" t="s">
        <v>413</v>
      </c>
      <c r="G933" s="7"/>
      <c r="H933" s="14">
        <v>22</v>
      </c>
      <c r="I933" s="12">
        <f t="shared" si="103"/>
        <v>22</v>
      </c>
      <c r="J933" s="3"/>
    </row>
    <row r="934" spans="1:10" ht="15" hidden="1" customHeight="1" outlineLevel="2">
      <c r="A934" s="3">
        <f>SUBTOTAL(3,B$5:B934)</f>
        <v>0</v>
      </c>
      <c r="B934" s="23" t="s">
        <v>102</v>
      </c>
      <c r="C934" s="70" t="s">
        <v>9</v>
      </c>
      <c r="D934" s="70" t="s">
        <v>1558</v>
      </c>
      <c r="E934" s="70" t="s">
        <v>1555</v>
      </c>
      <c r="F934" s="70" t="s">
        <v>413</v>
      </c>
      <c r="G934" s="7"/>
      <c r="H934" s="14">
        <v>22</v>
      </c>
      <c r="I934" s="12">
        <f t="shared" si="103"/>
        <v>22</v>
      </c>
      <c r="J934" s="3"/>
    </row>
    <row r="935" spans="1:10" ht="15" hidden="1" customHeight="1" outlineLevel="2">
      <c r="A935" s="3">
        <f>SUBTOTAL(3,B$5:B935)</f>
        <v>0</v>
      </c>
      <c r="B935" s="23" t="s">
        <v>101</v>
      </c>
      <c r="C935" s="70" t="s">
        <v>9</v>
      </c>
      <c r="D935" s="70" t="s">
        <v>1559</v>
      </c>
      <c r="E935" s="70" t="s">
        <v>415</v>
      </c>
      <c r="F935" s="70" t="s">
        <v>413</v>
      </c>
      <c r="G935" s="7"/>
      <c r="H935" s="14">
        <v>30</v>
      </c>
      <c r="I935" s="12">
        <f t="shared" si="103"/>
        <v>30</v>
      </c>
      <c r="J935" s="3"/>
    </row>
    <row r="936" spans="1:10" ht="15" hidden="1" customHeight="1" outlineLevel="2">
      <c r="A936" s="3">
        <f>SUBTOTAL(3,B$5:B936)</f>
        <v>0</v>
      </c>
      <c r="B936" s="23" t="s">
        <v>406</v>
      </c>
      <c r="C936" s="70" t="s">
        <v>9</v>
      </c>
      <c r="D936" s="70" t="s">
        <v>1560</v>
      </c>
      <c r="E936" s="70" t="s">
        <v>1555</v>
      </c>
      <c r="F936" s="70" t="s">
        <v>413</v>
      </c>
      <c r="G936" s="7"/>
      <c r="H936" s="14">
        <v>30</v>
      </c>
      <c r="I936" s="12">
        <f t="shared" si="103"/>
        <v>30</v>
      </c>
      <c r="J936" s="3"/>
    </row>
    <row r="937" spans="1:10" ht="15" hidden="1" customHeight="1" outlineLevel="2">
      <c r="A937" s="3">
        <f>SUBTOTAL(3,B$5:B937)</f>
        <v>0</v>
      </c>
      <c r="B937" s="23" t="s">
        <v>99</v>
      </c>
      <c r="C937" s="70" t="s">
        <v>9</v>
      </c>
      <c r="D937" s="70" t="s">
        <v>1561</v>
      </c>
      <c r="E937" s="70" t="s">
        <v>1555</v>
      </c>
      <c r="F937" s="70" t="s">
        <v>413</v>
      </c>
      <c r="G937" s="7"/>
      <c r="H937" s="14">
        <v>40</v>
      </c>
      <c r="I937" s="12">
        <f t="shared" si="103"/>
        <v>40</v>
      </c>
      <c r="J937" s="3"/>
    </row>
    <row r="938" spans="1:10" ht="15" hidden="1" customHeight="1" outlineLevel="2">
      <c r="A938" s="3">
        <f>SUBTOTAL(3,B$5:B938)</f>
        <v>0</v>
      </c>
      <c r="B938" s="23" t="s">
        <v>710</v>
      </c>
      <c r="C938" s="70" t="s">
        <v>9</v>
      </c>
      <c r="D938" s="70" t="s">
        <v>1562</v>
      </c>
      <c r="E938" s="70" t="s">
        <v>415</v>
      </c>
      <c r="F938" s="70" t="s">
        <v>413</v>
      </c>
      <c r="G938" s="7"/>
      <c r="H938" s="14">
        <v>25</v>
      </c>
      <c r="I938" s="12">
        <f t="shared" si="103"/>
        <v>25</v>
      </c>
      <c r="J938" s="3"/>
    </row>
    <row r="939" spans="1:10" ht="15" hidden="1" customHeight="1" outlineLevel="2">
      <c r="A939" s="3">
        <f>SUBTOTAL(3,B$5:B939)</f>
        <v>0</v>
      </c>
      <c r="B939" s="23" t="s">
        <v>1554</v>
      </c>
      <c r="C939" s="70" t="s">
        <v>9</v>
      </c>
      <c r="D939" s="70" t="s">
        <v>1563</v>
      </c>
      <c r="E939" s="70" t="s">
        <v>415</v>
      </c>
      <c r="F939" s="70" t="s">
        <v>413</v>
      </c>
      <c r="G939" s="7"/>
      <c r="H939" s="14">
        <v>25</v>
      </c>
      <c r="I939" s="12">
        <f t="shared" si="103"/>
        <v>25</v>
      </c>
      <c r="J939" s="3"/>
    </row>
    <row r="940" spans="1:10" ht="15" hidden="1" customHeight="1" outlineLevel="2">
      <c r="A940" s="3">
        <f>SUBTOTAL(3,B$5:B940)</f>
        <v>0</v>
      </c>
      <c r="B940" s="23" t="s">
        <v>712</v>
      </c>
      <c r="C940" s="70" t="s">
        <v>9</v>
      </c>
      <c r="D940" s="70" t="s">
        <v>1564</v>
      </c>
      <c r="E940" s="70" t="s">
        <v>415</v>
      </c>
      <c r="F940" s="70" t="s">
        <v>413</v>
      </c>
      <c r="G940" s="7"/>
      <c r="H940" s="14">
        <v>28</v>
      </c>
      <c r="I940" s="12">
        <f t="shared" si="103"/>
        <v>28</v>
      </c>
      <c r="J940" s="3"/>
    </row>
    <row r="941" spans="1:10" ht="15" hidden="1" customHeight="1" outlineLevel="2">
      <c r="A941" s="3">
        <f>SUBTOTAL(3,B$5:B941)</f>
        <v>0</v>
      </c>
      <c r="B941" s="23" t="s">
        <v>95</v>
      </c>
      <c r="C941" s="70" t="s">
        <v>9</v>
      </c>
      <c r="D941" s="70" t="s">
        <v>1565</v>
      </c>
      <c r="E941" s="70" t="s">
        <v>411</v>
      </c>
      <c r="F941" s="70" t="s">
        <v>413</v>
      </c>
      <c r="G941" s="7"/>
      <c r="H941" s="14">
        <v>160</v>
      </c>
      <c r="I941" s="12">
        <f t="shared" si="103"/>
        <v>160</v>
      </c>
      <c r="J941" s="3"/>
    </row>
    <row r="942" spans="1:10" ht="15" hidden="1" customHeight="1" outlineLevel="2">
      <c r="A942" s="3">
        <f>SUBTOTAL(3,B$5:B942)</f>
        <v>0</v>
      </c>
      <c r="B942" s="23" t="s">
        <v>94</v>
      </c>
      <c r="C942" s="70" t="s">
        <v>9</v>
      </c>
      <c r="D942" s="70" t="s">
        <v>1566</v>
      </c>
      <c r="E942" s="70" t="s">
        <v>412</v>
      </c>
      <c r="F942" s="70" t="s">
        <v>413</v>
      </c>
      <c r="G942" s="7"/>
      <c r="H942" s="14">
        <v>100</v>
      </c>
      <c r="I942" s="12">
        <f t="shared" ref="I942:I956" si="104">PRODUCT(H942,G942)</f>
        <v>100</v>
      </c>
      <c r="J942" s="3"/>
    </row>
    <row r="943" spans="1:10" ht="15" hidden="1" customHeight="1" outlineLevel="2">
      <c r="A943" s="3">
        <f>SUBTOTAL(3,B$5:B943)</f>
        <v>0</v>
      </c>
      <c r="B943" s="23" t="s">
        <v>713</v>
      </c>
      <c r="C943" s="70" t="s">
        <v>9</v>
      </c>
      <c r="D943" s="70" t="s">
        <v>1567</v>
      </c>
      <c r="E943" s="70" t="s">
        <v>232</v>
      </c>
      <c r="F943" s="70" t="s">
        <v>413</v>
      </c>
      <c r="G943" s="7"/>
      <c r="H943" s="14">
        <v>110</v>
      </c>
      <c r="I943" s="12">
        <f t="shared" si="104"/>
        <v>110</v>
      </c>
      <c r="J943" s="3"/>
    </row>
    <row r="944" spans="1:10" ht="15" hidden="1" customHeight="1" outlineLevel="2">
      <c r="A944" s="3">
        <f>SUBTOTAL(3,B$5:B944)</f>
        <v>0</v>
      </c>
      <c r="B944" s="23"/>
      <c r="C944" s="70"/>
      <c r="D944" s="70"/>
      <c r="E944" s="70"/>
      <c r="F944" s="70"/>
      <c r="G944" s="7"/>
      <c r="H944" s="14"/>
      <c r="I944" s="12"/>
      <c r="J944" s="3"/>
    </row>
    <row r="945" spans="1:10" ht="15" hidden="1" customHeight="1" outlineLevel="2">
      <c r="A945" s="3">
        <f>SUBTOTAL(3,B$5:B945)</f>
        <v>0</v>
      </c>
      <c r="B945" s="23"/>
      <c r="C945" s="70"/>
      <c r="D945" s="155" t="s">
        <v>1580</v>
      </c>
      <c r="E945" s="70"/>
      <c r="F945" s="70"/>
      <c r="G945" s="7"/>
      <c r="H945" s="14"/>
      <c r="I945" s="12"/>
      <c r="J945" s="3"/>
    </row>
    <row r="946" spans="1:10" ht="15" hidden="1" customHeight="1" outlineLevel="2">
      <c r="A946" s="3">
        <f>SUBTOTAL(3,B$5:B946)</f>
        <v>0</v>
      </c>
      <c r="B946" s="23"/>
      <c r="C946" s="70"/>
      <c r="D946" s="70"/>
      <c r="E946" s="70"/>
      <c r="F946" s="70"/>
      <c r="G946" s="7"/>
      <c r="H946" s="14"/>
      <c r="I946" s="12"/>
      <c r="J946" s="3"/>
    </row>
    <row r="947" spans="1:10" ht="15" hidden="1" customHeight="1" outlineLevel="2">
      <c r="A947" s="3">
        <f>SUBTOTAL(3,B$5:B947)</f>
        <v>0</v>
      </c>
      <c r="B947" s="23" t="s">
        <v>407</v>
      </c>
      <c r="C947" s="70" t="s">
        <v>9</v>
      </c>
      <c r="D947" s="70" t="s">
        <v>1576</v>
      </c>
      <c r="E947" s="70" t="s">
        <v>1575</v>
      </c>
      <c r="F947" s="70" t="s">
        <v>413</v>
      </c>
      <c r="G947" s="7"/>
      <c r="H947" s="14">
        <v>2</v>
      </c>
      <c r="I947" s="12">
        <f t="shared" si="104"/>
        <v>2</v>
      </c>
      <c r="J947" s="3"/>
    </row>
    <row r="948" spans="1:10" ht="15" hidden="1" customHeight="1" outlineLevel="2">
      <c r="A948" s="3">
        <f>SUBTOTAL(3,B$5:B948)</f>
        <v>0</v>
      </c>
      <c r="B948" s="23" t="s">
        <v>93</v>
      </c>
      <c r="C948" s="70" t="s">
        <v>9</v>
      </c>
      <c r="D948" s="70" t="s">
        <v>1577</v>
      </c>
      <c r="E948" s="70" t="s">
        <v>1575</v>
      </c>
      <c r="F948" s="166" t="s">
        <v>97</v>
      </c>
      <c r="G948" s="7"/>
      <c r="H948" s="14">
        <v>3</v>
      </c>
      <c r="I948" s="12">
        <f t="shared" si="104"/>
        <v>3</v>
      </c>
      <c r="J948" s="3"/>
    </row>
    <row r="949" spans="1:10" ht="15" hidden="1" customHeight="1" outlineLevel="2">
      <c r="A949" s="3">
        <f>SUBTOTAL(3,B$5:B949)</f>
        <v>0</v>
      </c>
      <c r="B949" s="23" t="s">
        <v>714</v>
      </c>
      <c r="C949" s="70" t="s">
        <v>9</v>
      </c>
      <c r="D949" s="70" t="s">
        <v>1578</v>
      </c>
      <c r="E949" s="70" t="s">
        <v>1575</v>
      </c>
      <c r="F949" s="70" t="s">
        <v>413</v>
      </c>
      <c r="G949" s="7"/>
      <c r="H949" s="14">
        <v>3</v>
      </c>
      <c r="I949" s="12">
        <f t="shared" ref="I949:I950" si="105">PRODUCT(H949,G949)</f>
        <v>3</v>
      </c>
      <c r="J949" s="3"/>
    </row>
    <row r="950" spans="1:10" ht="15" hidden="1" customHeight="1" outlineLevel="2">
      <c r="A950" s="3">
        <f>SUBTOTAL(3,B$5:B950)</f>
        <v>0</v>
      </c>
      <c r="B950" s="23" t="s">
        <v>715</v>
      </c>
      <c r="C950" s="70" t="s">
        <v>9</v>
      </c>
      <c r="D950" s="70" t="s">
        <v>1579</v>
      </c>
      <c r="E950" s="70" t="s">
        <v>1575</v>
      </c>
      <c r="F950" s="166" t="s">
        <v>97</v>
      </c>
      <c r="G950" s="7"/>
      <c r="H950" s="14">
        <v>4.5</v>
      </c>
      <c r="I950" s="12">
        <f t="shared" si="105"/>
        <v>4.5</v>
      </c>
      <c r="J950" s="3"/>
    </row>
    <row r="951" spans="1:10" ht="15" hidden="1" customHeight="1" outlineLevel="2">
      <c r="A951" s="3">
        <f>SUBTOTAL(3,B$5:B951)</f>
        <v>0</v>
      </c>
      <c r="B951" s="23"/>
      <c r="C951" s="70"/>
      <c r="D951" s="70"/>
      <c r="E951" s="70"/>
      <c r="F951" s="70"/>
      <c r="G951" s="7"/>
      <c r="H951" s="14"/>
      <c r="I951" s="12"/>
      <c r="J951" s="3"/>
    </row>
    <row r="952" spans="1:10" ht="15" hidden="1" customHeight="1" outlineLevel="2">
      <c r="A952" s="3">
        <f>SUBTOTAL(3,B$5:B952)</f>
        <v>0</v>
      </c>
      <c r="B952" s="23"/>
      <c r="C952" s="70"/>
      <c r="D952" s="152" t="s">
        <v>1574</v>
      </c>
      <c r="E952" s="70"/>
      <c r="F952" s="70"/>
      <c r="G952" s="7"/>
      <c r="H952" s="14"/>
      <c r="I952" s="12"/>
      <c r="J952" s="3"/>
    </row>
    <row r="953" spans="1:10" ht="15" hidden="1" customHeight="1" outlineLevel="2">
      <c r="A953" s="3">
        <f>SUBTOTAL(3,B$5:B953)</f>
        <v>0</v>
      </c>
      <c r="B953" s="23"/>
      <c r="C953" s="70"/>
      <c r="D953" s="70"/>
      <c r="E953" s="70"/>
      <c r="F953" s="70"/>
      <c r="G953" s="7"/>
      <c r="H953" s="14"/>
      <c r="I953" s="12"/>
      <c r="J953" s="3"/>
    </row>
    <row r="954" spans="1:10" ht="15" hidden="1" customHeight="1" outlineLevel="2">
      <c r="A954" s="3">
        <f>SUBTOTAL(3,B$5:B954)</f>
        <v>0</v>
      </c>
      <c r="B954" s="23" t="s">
        <v>716</v>
      </c>
      <c r="C954" s="70" t="s">
        <v>9</v>
      </c>
      <c r="D954" s="70" t="s">
        <v>1568</v>
      </c>
      <c r="E954" s="70" t="s">
        <v>1569</v>
      </c>
      <c r="F954" s="70" t="s">
        <v>413</v>
      </c>
      <c r="G954" s="7"/>
      <c r="H954" s="14">
        <v>60</v>
      </c>
      <c r="I954" s="12">
        <f t="shared" si="104"/>
        <v>60</v>
      </c>
      <c r="J954" s="3"/>
    </row>
    <row r="955" spans="1:10" ht="15" hidden="1" customHeight="1" outlineLevel="2">
      <c r="A955" s="3">
        <f>SUBTOTAL(3,B$5:B955)</f>
        <v>0</v>
      </c>
      <c r="B955" s="23" t="s">
        <v>717</v>
      </c>
      <c r="C955" s="70" t="s">
        <v>9</v>
      </c>
      <c r="D955" s="70" t="s">
        <v>1570</v>
      </c>
      <c r="E955" s="70" t="s">
        <v>1569</v>
      </c>
      <c r="F955" s="70" t="s">
        <v>413</v>
      </c>
      <c r="G955" s="7"/>
      <c r="H955" s="14">
        <v>95</v>
      </c>
      <c r="I955" s="12">
        <f t="shared" si="104"/>
        <v>95</v>
      </c>
      <c r="J955" s="3"/>
    </row>
    <row r="956" spans="1:10" ht="15" hidden="1" customHeight="1" outlineLevel="2">
      <c r="A956" s="3">
        <f>SUBTOTAL(3,B$5:B956)</f>
        <v>0</v>
      </c>
      <c r="B956" s="23" t="s">
        <v>718</v>
      </c>
      <c r="C956" s="70" t="s">
        <v>9</v>
      </c>
      <c r="D956" s="70" t="s">
        <v>1571</v>
      </c>
      <c r="E956" s="70" t="s">
        <v>1569</v>
      </c>
      <c r="F956" s="70" t="s">
        <v>413</v>
      </c>
      <c r="G956" s="7"/>
      <c r="H956" s="14">
        <v>110</v>
      </c>
      <c r="I956" s="12">
        <f t="shared" si="104"/>
        <v>110</v>
      </c>
      <c r="J956" s="3"/>
    </row>
    <row r="957" spans="1:10" ht="15" hidden="1" customHeight="1" outlineLevel="2">
      <c r="A957" s="3">
        <f>SUBTOTAL(3,B$5:B957)</f>
        <v>0</v>
      </c>
      <c r="B957" s="23" t="s">
        <v>1702</v>
      </c>
      <c r="C957" s="70" t="s">
        <v>9</v>
      </c>
      <c r="D957" s="70" t="s">
        <v>1706</v>
      </c>
      <c r="E957" s="70" t="s">
        <v>411</v>
      </c>
      <c r="F957" s="70" t="s">
        <v>413</v>
      </c>
      <c r="G957" s="7"/>
      <c r="H957" s="14">
        <v>45</v>
      </c>
      <c r="I957" s="12">
        <f t="shared" ref="I957:I959" si="106">PRODUCT(H957,G957)</f>
        <v>45</v>
      </c>
      <c r="J957" s="3"/>
    </row>
    <row r="958" spans="1:10" ht="15" hidden="1" customHeight="1" outlineLevel="2">
      <c r="A958" s="3">
        <f>SUBTOTAL(3,B$5:B958)</f>
        <v>0</v>
      </c>
      <c r="B958" s="23" t="s">
        <v>1703</v>
      </c>
      <c r="C958" s="70" t="s">
        <v>9</v>
      </c>
      <c r="D958" s="70" t="s">
        <v>1707</v>
      </c>
      <c r="E958" s="70" t="s">
        <v>411</v>
      </c>
      <c r="F958" s="70" t="s">
        <v>413</v>
      </c>
      <c r="G958" s="7"/>
      <c r="H958" s="14">
        <v>45</v>
      </c>
      <c r="I958" s="12">
        <f t="shared" si="106"/>
        <v>45</v>
      </c>
      <c r="J958" s="3"/>
    </row>
    <row r="959" spans="1:10" ht="15" hidden="1" customHeight="1" outlineLevel="2">
      <c r="A959" s="3">
        <f>SUBTOTAL(3,B$5:B959)</f>
        <v>0</v>
      </c>
      <c r="B959" s="23" t="s">
        <v>1704</v>
      </c>
      <c r="C959" s="70" t="s">
        <v>9</v>
      </c>
      <c r="D959" s="70" t="s">
        <v>1708</v>
      </c>
      <c r="E959" s="70" t="s">
        <v>1709</v>
      </c>
      <c r="F959" s="70" t="s">
        <v>413</v>
      </c>
      <c r="G959" s="7"/>
      <c r="H959" s="14">
        <v>22</v>
      </c>
      <c r="I959" s="12">
        <f t="shared" si="106"/>
        <v>22</v>
      </c>
      <c r="J959" s="3"/>
    </row>
    <row r="960" spans="1:10" ht="15" hidden="1" customHeight="1" outlineLevel="2">
      <c r="A960" s="3">
        <f>SUBTOTAL(3,B$5:B960)</f>
        <v>0</v>
      </c>
      <c r="B960" s="23" t="s">
        <v>1705</v>
      </c>
      <c r="C960" s="70" t="s">
        <v>9</v>
      </c>
      <c r="D960" s="70" t="s">
        <v>1710</v>
      </c>
      <c r="E960" s="70" t="s">
        <v>415</v>
      </c>
      <c r="F960" s="70" t="s">
        <v>413</v>
      </c>
      <c r="G960" s="7"/>
      <c r="H960" s="14">
        <v>150</v>
      </c>
      <c r="I960" s="12">
        <f t="shared" ref="I960" si="107">PRODUCT(H960,G960)</f>
        <v>150</v>
      </c>
      <c r="J960" s="3"/>
    </row>
    <row r="961" spans="1:10" ht="15" hidden="1" customHeight="1" outlineLevel="2">
      <c r="A961" s="3">
        <f>SUBTOTAL(3,B$5:B961)</f>
        <v>0</v>
      </c>
      <c r="B961" s="23"/>
      <c r="C961" s="70"/>
      <c r="D961" s="70"/>
      <c r="E961" s="70"/>
      <c r="F961" s="70"/>
      <c r="G961" s="7"/>
      <c r="H961" s="14"/>
      <c r="I961" s="12"/>
      <c r="J961" s="3"/>
    </row>
    <row r="962" spans="1:10" ht="15" hidden="1" customHeight="1" outlineLevel="2">
      <c r="A962" s="3">
        <f>SUBTOTAL(3,B$5:B962)</f>
        <v>0</v>
      </c>
      <c r="B962" s="23"/>
      <c r="C962" s="70"/>
      <c r="D962" s="152" t="s">
        <v>1746</v>
      </c>
      <c r="E962" s="70"/>
      <c r="F962" s="70"/>
      <c r="G962" s="7"/>
      <c r="H962" s="14"/>
      <c r="I962" s="12"/>
      <c r="J962" s="3"/>
    </row>
    <row r="963" spans="1:10" ht="15" hidden="1" customHeight="1" outlineLevel="2">
      <c r="A963" s="3">
        <f>SUBTOTAL(3,B$5:B963)</f>
        <v>0</v>
      </c>
      <c r="B963" s="23"/>
      <c r="C963" s="70"/>
      <c r="D963" s="70"/>
      <c r="E963" s="70"/>
      <c r="F963" s="70"/>
      <c r="G963" s="7"/>
      <c r="H963" s="14"/>
      <c r="I963" s="12"/>
      <c r="J963" s="3"/>
    </row>
    <row r="964" spans="1:10" ht="15" hidden="1" customHeight="1" outlineLevel="2">
      <c r="A964" s="3">
        <f>SUBTOTAL(3,B$5:B964)</f>
        <v>0</v>
      </c>
      <c r="B964" s="23" t="s">
        <v>1748</v>
      </c>
      <c r="C964" s="70" t="s">
        <v>9</v>
      </c>
      <c r="D964" s="70" t="s">
        <v>1763</v>
      </c>
      <c r="E964" s="70" t="s">
        <v>1758</v>
      </c>
      <c r="F964" s="156" t="s">
        <v>1747</v>
      </c>
      <c r="G964" s="7"/>
      <c r="H964" s="14">
        <v>25</v>
      </c>
      <c r="I964" s="12">
        <f t="shared" ref="I964:I965" si="108">PRODUCT(H964,G964)</f>
        <v>25</v>
      </c>
      <c r="J964" s="3"/>
    </row>
    <row r="965" spans="1:10" ht="15" hidden="1" customHeight="1" outlineLevel="2">
      <c r="A965" s="3">
        <f>SUBTOTAL(3,B$5:B965)</f>
        <v>0</v>
      </c>
      <c r="B965" s="23" t="s">
        <v>1749</v>
      </c>
      <c r="C965" s="70" t="s">
        <v>9</v>
      </c>
      <c r="D965" s="70" t="s">
        <v>1755</v>
      </c>
      <c r="E965" s="70" t="s">
        <v>1759</v>
      </c>
      <c r="F965" s="156" t="s">
        <v>1747</v>
      </c>
      <c r="G965" s="7"/>
      <c r="H965" s="14">
        <v>30</v>
      </c>
      <c r="I965" s="12">
        <f t="shared" si="108"/>
        <v>30</v>
      </c>
      <c r="J965" s="3"/>
    </row>
    <row r="966" spans="1:10" ht="15" hidden="1" customHeight="1" outlineLevel="2">
      <c r="A966" s="3">
        <f>SUBTOTAL(3,B$5:B966)</f>
        <v>0</v>
      </c>
      <c r="B966" s="23" t="s">
        <v>1750</v>
      </c>
      <c r="C966" s="70" t="s">
        <v>9</v>
      </c>
      <c r="D966" s="70" t="s">
        <v>1756</v>
      </c>
      <c r="E966" s="70" t="s">
        <v>1757</v>
      </c>
      <c r="F966" s="156" t="s">
        <v>1747</v>
      </c>
      <c r="G966" s="7"/>
      <c r="H966" s="14">
        <v>70</v>
      </c>
      <c r="I966" s="12">
        <f>PRODUCT(H966,G966)</f>
        <v>70</v>
      </c>
      <c r="J966" s="3"/>
    </row>
    <row r="967" spans="1:10" ht="15" hidden="1" customHeight="1" outlineLevel="2">
      <c r="A967" s="3">
        <f>SUBTOTAL(3,B$5:B967)</f>
        <v>0</v>
      </c>
      <c r="B967" s="23" t="s">
        <v>1751</v>
      </c>
      <c r="C967" s="70" t="s">
        <v>9</v>
      </c>
      <c r="D967" s="70" t="s">
        <v>1760</v>
      </c>
      <c r="E967" s="70" t="s">
        <v>1761</v>
      </c>
      <c r="F967" s="156" t="s">
        <v>1747</v>
      </c>
      <c r="G967" s="7"/>
      <c r="H967" s="14">
        <v>40</v>
      </c>
      <c r="I967" s="12">
        <f>PRODUCT(H967,G967)</f>
        <v>40</v>
      </c>
      <c r="J967" s="3"/>
    </row>
    <row r="968" spans="1:10" ht="15" hidden="1" customHeight="1" outlineLevel="2">
      <c r="A968" s="3">
        <f>SUBTOTAL(3,B$5:B968)</f>
        <v>0</v>
      </c>
      <c r="B968" s="23" t="s">
        <v>1752</v>
      </c>
      <c r="C968" s="70" t="s">
        <v>9</v>
      </c>
      <c r="D968" s="70" t="s">
        <v>1762</v>
      </c>
      <c r="E968" s="70" t="s">
        <v>1765</v>
      </c>
      <c r="F968" s="156" t="s">
        <v>1747</v>
      </c>
      <c r="G968" s="7"/>
      <c r="H968" s="14">
        <v>45</v>
      </c>
      <c r="I968" s="12">
        <f>PRODUCT(H968,G968)</f>
        <v>45</v>
      </c>
      <c r="J968" s="3"/>
    </row>
    <row r="969" spans="1:10" ht="15" hidden="1" customHeight="1" outlineLevel="2">
      <c r="A969" s="3">
        <f>SUBTOTAL(3,B$5:B969)</f>
        <v>0</v>
      </c>
      <c r="B969" s="23" t="s">
        <v>1753</v>
      </c>
      <c r="C969" s="70" t="s">
        <v>9</v>
      </c>
      <c r="D969" s="70" t="s">
        <v>1575</v>
      </c>
      <c r="E969" s="70" t="s">
        <v>1765</v>
      </c>
      <c r="F969" s="156" t="s">
        <v>1747</v>
      </c>
      <c r="G969" s="7"/>
      <c r="H969" s="14">
        <v>50</v>
      </c>
      <c r="I969" s="12">
        <f>PRODUCT(H969,G969)</f>
        <v>50</v>
      </c>
      <c r="J969" s="3"/>
    </row>
    <row r="970" spans="1:10" ht="15" hidden="1" customHeight="1" outlineLevel="2">
      <c r="A970" s="3">
        <f>SUBTOTAL(3,B$5:B970)</f>
        <v>0</v>
      </c>
      <c r="B970" s="23" t="s">
        <v>1754</v>
      </c>
      <c r="C970" s="70" t="s">
        <v>9</v>
      </c>
      <c r="D970" s="70" t="s">
        <v>1764</v>
      </c>
      <c r="E970" s="70" t="s">
        <v>1765</v>
      </c>
      <c r="F970" s="156" t="s">
        <v>1747</v>
      </c>
      <c r="G970" s="7"/>
      <c r="H970" s="14">
        <v>65</v>
      </c>
      <c r="I970" s="12">
        <f>PRODUCT(H970,G970)</f>
        <v>65</v>
      </c>
      <c r="J970" s="3"/>
    </row>
    <row r="971" spans="1:10" ht="15" hidden="1" customHeight="1" outlineLevel="2">
      <c r="A971" s="3"/>
      <c r="B971" s="23"/>
      <c r="C971" s="70"/>
      <c r="D971" s="70"/>
      <c r="E971" s="70"/>
      <c r="F971" s="70"/>
      <c r="G971" s="7"/>
      <c r="H971" s="14"/>
      <c r="I971" s="12"/>
      <c r="J971" s="3"/>
    </row>
    <row r="972" spans="1:10" ht="15" hidden="1" customHeight="1" outlineLevel="2">
      <c r="A972" s="3"/>
      <c r="B972" s="23"/>
      <c r="C972" s="70"/>
      <c r="D972" s="70"/>
      <c r="E972" s="70"/>
      <c r="F972" s="70"/>
      <c r="G972" s="7"/>
      <c r="H972" s="14"/>
      <c r="I972" s="12"/>
      <c r="J972" s="3"/>
    </row>
    <row r="973" spans="1:10" ht="15" hidden="1" customHeight="1" outlineLevel="2">
      <c r="A973" s="3"/>
      <c r="B973" s="23"/>
      <c r="C973" s="70"/>
      <c r="D973" s="70"/>
      <c r="E973" s="70"/>
      <c r="F973" s="70"/>
      <c r="G973" s="7"/>
      <c r="H973" s="14"/>
      <c r="I973" s="12"/>
      <c r="J973" s="3"/>
    </row>
    <row r="974" spans="1:10" ht="15" hidden="1" customHeight="1" outlineLevel="1" collapsed="1">
      <c r="A974" s="3"/>
      <c r="B974" s="23"/>
      <c r="C974" s="23"/>
      <c r="D974" s="1"/>
      <c r="E974" s="1"/>
      <c r="F974" s="1"/>
      <c r="G974" s="1"/>
      <c r="H974" s="14"/>
      <c r="I974" s="12"/>
      <c r="J974" s="3"/>
    </row>
    <row r="975" spans="1:10" ht="15" hidden="1" customHeight="1" outlineLevel="1">
      <c r="A975" s="120"/>
      <c r="B975" s="58"/>
      <c r="C975" s="58">
        <v>2</v>
      </c>
      <c r="D975" s="71" t="s">
        <v>374</v>
      </c>
      <c r="E975" s="71"/>
      <c r="F975" s="57"/>
      <c r="G975" s="57"/>
      <c r="H975" s="57"/>
      <c r="I975" s="57"/>
      <c r="J975" s="56"/>
    </row>
    <row r="976" spans="1:10" ht="15" hidden="1" customHeight="1" outlineLevel="2">
      <c r="A976" s="3">
        <f>SUBTOTAL(3,B$5:B976)</f>
        <v>0</v>
      </c>
      <c r="B976" s="23" t="s">
        <v>1582</v>
      </c>
      <c r="C976" s="70" t="s">
        <v>9</v>
      </c>
      <c r="D976" s="70" t="s">
        <v>470</v>
      </c>
      <c r="E976" s="70" t="s">
        <v>476</v>
      </c>
      <c r="F976" s="70" t="s">
        <v>130</v>
      </c>
      <c r="G976" s="7"/>
      <c r="H976" s="14">
        <v>50</v>
      </c>
      <c r="I976" s="12">
        <f t="shared" ref="I976:I994" si="109">PRODUCT(H976,G976)</f>
        <v>50</v>
      </c>
      <c r="J976" s="3"/>
    </row>
    <row r="977" spans="1:10" ht="15" hidden="1" customHeight="1" outlineLevel="2">
      <c r="A977" s="3">
        <f>SUBTOTAL(3,B$5:B977)</f>
        <v>0</v>
      </c>
      <c r="B977" s="23" t="s">
        <v>1582</v>
      </c>
      <c r="C977" s="70" t="s">
        <v>9</v>
      </c>
      <c r="D977" s="70" t="s">
        <v>474</v>
      </c>
      <c r="E977" s="70" t="s">
        <v>476</v>
      </c>
      <c r="F977" s="70" t="s">
        <v>130</v>
      </c>
      <c r="G977" s="7"/>
      <c r="H977" s="14">
        <v>50</v>
      </c>
      <c r="I977" s="12">
        <f t="shared" si="109"/>
        <v>50</v>
      </c>
      <c r="J977" s="3"/>
    </row>
    <row r="978" spans="1:10" ht="15" hidden="1" customHeight="1" outlineLevel="2">
      <c r="A978" s="3">
        <f>SUBTOTAL(3,B$5:B978)</f>
        <v>0</v>
      </c>
      <c r="B978" s="23" t="s">
        <v>1583</v>
      </c>
      <c r="C978" s="70" t="s">
        <v>9</v>
      </c>
      <c r="D978" s="70" t="s">
        <v>470</v>
      </c>
      <c r="E978" s="70" t="s">
        <v>1585</v>
      </c>
      <c r="F978" s="70" t="s">
        <v>130</v>
      </c>
      <c r="G978" s="7"/>
      <c r="H978" s="14">
        <v>50</v>
      </c>
      <c r="I978" s="12">
        <f t="shared" ref="I978:I979" si="110">PRODUCT(H978,G978)</f>
        <v>50</v>
      </c>
      <c r="J978" s="3"/>
    </row>
    <row r="979" spans="1:10" ht="15" hidden="1" customHeight="1" outlineLevel="2">
      <c r="A979" s="3">
        <f>SUBTOTAL(3,B$5:B979)</f>
        <v>0</v>
      </c>
      <c r="B979" s="23" t="s">
        <v>1583</v>
      </c>
      <c r="C979" s="70" t="s">
        <v>9</v>
      </c>
      <c r="D979" s="70" t="s">
        <v>474</v>
      </c>
      <c r="E979" s="70" t="s">
        <v>1585</v>
      </c>
      <c r="F979" s="70" t="s">
        <v>130</v>
      </c>
      <c r="G979" s="7"/>
      <c r="H979" s="14">
        <v>50</v>
      </c>
      <c r="I979" s="12">
        <f t="shared" si="110"/>
        <v>50</v>
      </c>
      <c r="J979" s="3"/>
    </row>
    <row r="980" spans="1:10" ht="15" hidden="1" customHeight="1" outlineLevel="2">
      <c r="A980" s="3">
        <f>SUBTOTAL(3,B$5:B980)</f>
        <v>0</v>
      </c>
      <c r="B980" s="23" t="s">
        <v>792</v>
      </c>
      <c r="C980" s="70" t="s">
        <v>9</v>
      </c>
      <c r="D980" s="70" t="s">
        <v>470</v>
      </c>
      <c r="E980" s="70" t="s">
        <v>469</v>
      </c>
      <c r="F980" s="70" t="s">
        <v>129</v>
      </c>
      <c r="G980" s="7"/>
      <c r="H980" s="14">
        <v>85</v>
      </c>
      <c r="I980" s="12">
        <f t="shared" si="109"/>
        <v>85</v>
      </c>
      <c r="J980" s="3"/>
    </row>
    <row r="981" spans="1:10" ht="15" hidden="1" customHeight="1" outlineLevel="2">
      <c r="A981" s="3">
        <f>SUBTOTAL(3,B$5:B981)</f>
        <v>0</v>
      </c>
      <c r="B981" s="23" t="s">
        <v>792</v>
      </c>
      <c r="C981" s="70" t="s">
        <v>9</v>
      </c>
      <c r="D981" s="70" t="s">
        <v>474</v>
      </c>
      <c r="E981" s="70" t="s">
        <v>469</v>
      </c>
      <c r="F981" s="70" t="s">
        <v>129</v>
      </c>
      <c r="G981" s="7"/>
      <c r="H981" s="14">
        <v>85</v>
      </c>
      <c r="I981" s="12">
        <f t="shared" si="109"/>
        <v>85</v>
      </c>
      <c r="J981" s="3"/>
    </row>
    <row r="982" spans="1:10" ht="15" hidden="1" customHeight="1" outlineLevel="2">
      <c r="A982" s="3">
        <f>SUBTOTAL(3,B$5:B982)</f>
        <v>0</v>
      </c>
      <c r="B982" s="23" t="s">
        <v>793</v>
      </c>
      <c r="C982" s="70" t="s">
        <v>9</v>
      </c>
      <c r="D982" s="70" t="s">
        <v>470</v>
      </c>
      <c r="E982" s="70" t="s">
        <v>1581</v>
      </c>
      <c r="F982" s="70" t="s">
        <v>129</v>
      </c>
      <c r="G982" s="7"/>
      <c r="H982" s="14">
        <v>85</v>
      </c>
      <c r="I982" s="12">
        <f t="shared" ref="I982:I983" si="111">PRODUCT(H982,G982)</f>
        <v>85</v>
      </c>
      <c r="J982" s="3"/>
    </row>
    <row r="983" spans="1:10" ht="15" hidden="1" customHeight="1" outlineLevel="2">
      <c r="A983" s="3">
        <f>SUBTOTAL(3,B$5:B983)</f>
        <v>0</v>
      </c>
      <c r="B983" s="23" t="s">
        <v>793</v>
      </c>
      <c r="C983" s="70" t="s">
        <v>9</v>
      </c>
      <c r="D983" s="70" t="s">
        <v>474</v>
      </c>
      <c r="E983" s="70" t="s">
        <v>1581</v>
      </c>
      <c r="F983" s="70" t="s">
        <v>129</v>
      </c>
      <c r="G983" s="7"/>
      <c r="H983" s="14">
        <v>85</v>
      </c>
      <c r="I983" s="12">
        <f t="shared" si="111"/>
        <v>85</v>
      </c>
      <c r="J983" s="3"/>
    </row>
    <row r="984" spans="1:10" ht="15" hidden="1" customHeight="1" outlineLevel="2">
      <c r="A984" s="3">
        <f>SUBTOTAL(3,B$5:B984)</f>
        <v>0</v>
      </c>
      <c r="B984" s="23" t="s">
        <v>1584</v>
      </c>
      <c r="C984" s="70" t="s">
        <v>9</v>
      </c>
      <c r="D984" s="70" t="s">
        <v>470</v>
      </c>
      <c r="E984" s="70" t="s">
        <v>658</v>
      </c>
      <c r="F984" s="70" t="s">
        <v>126</v>
      </c>
      <c r="G984" s="7"/>
      <c r="H984" s="14">
        <v>120</v>
      </c>
      <c r="I984" s="12">
        <f>PRODUCT(H984,G984)</f>
        <v>120</v>
      </c>
      <c r="J984" s="3"/>
    </row>
    <row r="985" spans="1:10" ht="15" hidden="1" customHeight="1" outlineLevel="2">
      <c r="A985" s="3">
        <f>SUBTOTAL(3,B$5:B985)</f>
        <v>0</v>
      </c>
      <c r="B985" s="23" t="s">
        <v>822</v>
      </c>
      <c r="C985" s="70" t="s">
        <v>9</v>
      </c>
      <c r="D985" s="70" t="s">
        <v>470</v>
      </c>
      <c r="E985" s="70" t="s">
        <v>473</v>
      </c>
      <c r="F985" s="70" t="s">
        <v>126</v>
      </c>
      <c r="G985" s="7"/>
      <c r="H985" s="14">
        <v>120</v>
      </c>
      <c r="I985" s="12">
        <f t="shared" si="109"/>
        <v>120</v>
      </c>
      <c r="J985" s="3"/>
    </row>
    <row r="986" spans="1:10" ht="15" hidden="1" customHeight="1" outlineLevel="2">
      <c r="A986" s="3">
        <f>SUBTOTAL(3,B$5:B986)</f>
        <v>0</v>
      </c>
      <c r="B986" s="23" t="s">
        <v>822</v>
      </c>
      <c r="C986" s="70" t="s">
        <v>9</v>
      </c>
      <c r="D986" s="70" t="s">
        <v>471</v>
      </c>
      <c r="E986" s="70" t="s">
        <v>473</v>
      </c>
      <c r="F986" s="70" t="s">
        <v>126</v>
      </c>
      <c r="G986" s="7"/>
      <c r="H986" s="14">
        <v>120</v>
      </c>
      <c r="I986" s="12">
        <f t="shared" si="109"/>
        <v>120</v>
      </c>
      <c r="J986" s="3"/>
    </row>
    <row r="987" spans="1:10" ht="15" hidden="1" customHeight="1" outlineLevel="2">
      <c r="A987" s="3">
        <f>SUBTOTAL(3,B$5:B987)</f>
        <v>0</v>
      </c>
      <c r="B987" s="23" t="s">
        <v>1586</v>
      </c>
      <c r="C987" s="70" t="s">
        <v>9</v>
      </c>
      <c r="D987" s="70" t="s">
        <v>475</v>
      </c>
      <c r="E987" s="70" t="s">
        <v>473</v>
      </c>
      <c r="F987" s="70" t="s">
        <v>131</v>
      </c>
      <c r="G987" s="7"/>
      <c r="H987" s="14">
        <v>180</v>
      </c>
      <c r="I987" s="12">
        <f t="shared" si="109"/>
        <v>180</v>
      </c>
      <c r="J987" s="3"/>
    </row>
    <row r="988" spans="1:10" ht="15" hidden="1" customHeight="1" outlineLevel="2">
      <c r="A988" s="3">
        <f>SUBTOTAL(3,B$5:B988)</f>
        <v>0</v>
      </c>
      <c r="B988" s="23" t="s">
        <v>1586</v>
      </c>
      <c r="C988" s="70" t="s">
        <v>9</v>
      </c>
      <c r="D988" s="70" t="s">
        <v>474</v>
      </c>
      <c r="E988" s="70" t="s">
        <v>473</v>
      </c>
      <c r="F988" s="70" t="s">
        <v>131</v>
      </c>
      <c r="G988" s="7"/>
      <c r="H988" s="14">
        <v>180</v>
      </c>
      <c r="I988" s="12">
        <f t="shared" si="109"/>
        <v>180</v>
      </c>
      <c r="J988" s="3"/>
    </row>
    <row r="989" spans="1:10" ht="15" hidden="1" customHeight="1" outlineLevel="2">
      <c r="A989" s="3">
        <f>SUBTOTAL(3,B$5:B989)</f>
        <v>0</v>
      </c>
      <c r="B989" s="23" t="s">
        <v>63</v>
      </c>
      <c r="C989" s="70" t="s">
        <v>9</v>
      </c>
      <c r="D989" s="70" t="s">
        <v>475</v>
      </c>
      <c r="E989" s="70" t="s">
        <v>469</v>
      </c>
      <c r="F989" s="70" t="s">
        <v>131</v>
      </c>
      <c r="G989" s="7"/>
      <c r="H989" s="14">
        <v>180</v>
      </c>
      <c r="I989" s="12">
        <f t="shared" si="109"/>
        <v>180</v>
      </c>
      <c r="J989" s="3"/>
    </row>
    <row r="990" spans="1:10" ht="15" hidden="1" customHeight="1" outlineLevel="2">
      <c r="A990" s="3">
        <f>SUBTOTAL(3,B$5:B990)</f>
        <v>0</v>
      </c>
      <c r="B990" s="23" t="s">
        <v>63</v>
      </c>
      <c r="C990" s="70" t="s">
        <v>9</v>
      </c>
      <c r="D990" s="70" t="s">
        <v>474</v>
      </c>
      <c r="E990" s="70" t="s">
        <v>469</v>
      </c>
      <c r="F990" s="70" t="s">
        <v>131</v>
      </c>
      <c r="G990" s="7"/>
      <c r="H990" s="14">
        <v>180</v>
      </c>
      <c r="I990" s="12">
        <f t="shared" si="109"/>
        <v>180</v>
      </c>
      <c r="J990" s="3"/>
    </row>
    <row r="991" spans="1:10" ht="15" hidden="1" customHeight="1" outlineLevel="2">
      <c r="A991" s="3">
        <f>SUBTOTAL(3,B$5:B991)</f>
        <v>0</v>
      </c>
      <c r="B991" s="23" t="s">
        <v>62</v>
      </c>
      <c r="C991" s="70" t="s">
        <v>9</v>
      </c>
      <c r="D991" s="70" t="s">
        <v>659</v>
      </c>
      <c r="E991" s="70" t="s">
        <v>660</v>
      </c>
      <c r="F991" s="70" t="s">
        <v>127</v>
      </c>
      <c r="G991" s="7"/>
      <c r="H991" s="14">
        <v>220</v>
      </c>
      <c r="I991" s="12">
        <f t="shared" si="109"/>
        <v>220</v>
      </c>
      <c r="J991" s="3"/>
    </row>
    <row r="992" spans="1:10" ht="15" hidden="1" customHeight="1" outlineLevel="2">
      <c r="A992" s="3">
        <f>SUBTOTAL(3,B$5:B992)</f>
        <v>0</v>
      </c>
      <c r="B992" s="23" t="s">
        <v>62</v>
      </c>
      <c r="C992" s="70" t="s">
        <v>9</v>
      </c>
      <c r="D992" s="70" t="s">
        <v>661</v>
      </c>
      <c r="E992" s="70" t="s">
        <v>660</v>
      </c>
      <c r="F992" s="70" t="s">
        <v>127</v>
      </c>
      <c r="G992" s="7"/>
      <c r="H992" s="14">
        <v>220</v>
      </c>
      <c r="I992" s="12">
        <f t="shared" si="109"/>
        <v>220</v>
      </c>
      <c r="J992" s="3"/>
    </row>
    <row r="993" spans="1:10" ht="15" hidden="1" customHeight="1" outlineLevel="2">
      <c r="A993" s="3">
        <f>SUBTOTAL(3,B$5:B993)</f>
        <v>0</v>
      </c>
      <c r="B993" s="23" t="s">
        <v>61</v>
      </c>
      <c r="C993" s="70" t="s">
        <v>9</v>
      </c>
      <c r="D993" s="70" t="s">
        <v>657</v>
      </c>
      <c r="E993" s="70" t="s">
        <v>663</v>
      </c>
      <c r="F993" s="70" t="s">
        <v>127</v>
      </c>
      <c r="G993" s="7"/>
      <c r="H993" s="14">
        <v>220</v>
      </c>
      <c r="I993" s="12">
        <f t="shared" si="109"/>
        <v>220</v>
      </c>
      <c r="J993" s="3"/>
    </row>
    <row r="994" spans="1:10" ht="15" hidden="1" customHeight="1" outlineLevel="2">
      <c r="A994" s="3">
        <f>SUBTOTAL(3,B$5:B994)</f>
        <v>0</v>
      </c>
      <c r="B994" s="23" t="s">
        <v>61</v>
      </c>
      <c r="C994" s="70" t="s">
        <v>9</v>
      </c>
      <c r="D994" s="70" t="s">
        <v>662</v>
      </c>
      <c r="E994" s="70" t="s">
        <v>663</v>
      </c>
      <c r="F994" s="70" t="s">
        <v>127</v>
      </c>
      <c r="G994" s="7"/>
      <c r="H994" s="14">
        <v>220</v>
      </c>
      <c r="I994" s="12">
        <f t="shared" si="109"/>
        <v>220</v>
      </c>
      <c r="J994" s="3"/>
    </row>
    <row r="995" spans="1:10" ht="15" hidden="1" customHeight="1" outlineLevel="2">
      <c r="A995" s="3">
        <f>SUBTOTAL(3,B$5:B995)</f>
        <v>0</v>
      </c>
      <c r="B995" s="23"/>
      <c r="C995" s="70"/>
      <c r="D995" s="70"/>
      <c r="E995" s="70"/>
      <c r="F995" s="70"/>
      <c r="G995" s="7"/>
      <c r="H995" s="14"/>
      <c r="I995" s="12"/>
      <c r="J995" s="3"/>
    </row>
    <row r="996" spans="1:10" ht="15" hidden="1" customHeight="1" outlineLevel="2">
      <c r="A996" s="3">
        <f>SUBTOTAL(3,B$5:B996)</f>
        <v>0</v>
      </c>
      <c r="B996" s="23"/>
      <c r="C996" s="70"/>
      <c r="D996" s="115" t="s">
        <v>664</v>
      </c>
      <c r="E996" s="70"/>
      <c r="F996" s="70"/>
      <c r="G996" s="7"/>
      <c r="H996" s="14"/>
      <c r="I996" s="12"/>
      <c r="J996" s="3"/>
    </row>
    <row r="997" spans="1:10" ht="15" hidden="1" customHeight="1" outlineLevel="2">
      <c r="A997" s="3">
        <f>SUBTOTAL(3,B$5:B997)</f>
        <v>0</v>
      </c>
      <c r="B997" s="23"/>
      <c r="C997" s="70"/>
      <c r="D997" s="70"/>
      <c r="E997" s="70"/>
      <c r="F997" s="70"/>
      <c r="G997" s="7"/>
      <c r="H997" s="14"/>
      <c r="I997" s="12"/>
      <c r="J997" s="3"/>
    </row>
    <row r="998" spans="1:10" ht="15" hidden="1" customHeight="1" outlineLevel="2">
      <c r="A998" s="3">
        <f>SUBTOTAL(3,B$5:B998)</f>
        <v>0</v>
      </c>
      <c r="B998" s="23" t="s">
        <v>1587</v>
      </c>
      <c r="C998" s="70" t="s">
        <v>9</v>
      </c>
      <c r="D998" s="70" t="s">
        <v>424</v>
      </c>
      <c r="E998" s="70" t="s">
        <v>665</v>
      </c>
      <c r="F998" s="70" t="s">
        <v>126</v>
      </c>
      <c r="G998" s="7"/>
      <c r="H998" s="14">
        <v>160</v>
      </c>
      <c r="I998" s="12">
        <f t="shared" ref="I998:I1009" si="112">PRODUCT(H998,G998)</f>
        <v>160</v>
      </c>
      <c r="J998" s="3"/>
    </row>
    <row r="999" spans="1:10" ht="15" hidden="1" customHeight="1" outlineLevel="2">
      <c r="A999" s="3">
        <f>SUBTOTAL(3,B$5:B999)</f>
        <v>0</v>
      </c>
      <c r="B999" s="23" t="s">
        <v>1587</v>
      </c>
      <c r="C999" s="70" t="s">
        <v>9</v>
      </c>
      <c r="D999" s="70" t="s">
        <v>1588</v>
      </c>
      <c r="E999" s="70" t="s">
        <v>665</v>
      </c>
      <c r="F999" s="70" t="s">
        <v>126</v>
      </c>
      <c r="G999" s="7"/>
      <c r="H999" s="14">
        <v>160</v>
      </c>
      <c r="I999" s="12">
        <f t="shared" si="112"/>
        <v>160</v>
      </c>
      <c r="J999" s="3"/>
    </row>
    <row r="1000" spans="1:10" ht="15" hidden="1" customHeight="1" outlineLevel="2">
      <c r="A1000" s="3">
        <f>SUBTOTAL(3,B$5:B1000)</f>
        <v>0</v>
      </c>
      <c r="B1000" s="23" t="s">
        <v>408</v>
      </c>
      <c r="C1000" s="70" t="s">
        <v>9</v>
      </c>
      <c r="D1000" s="70" t="s">
        <v>1589</v>
      </c>
      <c r="E1000" s="70" t="s">
        <v>665</v>
      </c>
      <c r="F1000" s="70" t="s">
        <v>126</v>
      </c>
      <c r="G1000" s="7"/>
      <c r="H1000" s="14">
        <v>160</v>
      </c>
      <c r="I1000" s="12">
        <f t="shared" ref="I1000:I1001" si="113">PRODUCT(H1000,G1000)</f>
        <v>160</v>
      </c>
      <c r="J1000" s="3"/>
    </row>
    <row r="1001" spans="1:10" ht="15" hidden="1" customHeight="1" outlineLevel="2">
      <c r="A1001" s="3">
        <f>SUBTOTAL(3,B$5:B1001)</f>
        <v>0</v>
      </c>
      <c r="B1001" s="23" t="s">
        <v>408</v>
      </c>
      <c r="C1001" s="70" t="s">
        <v>9</v>
      </c>
      <c r="D1001" s="70" t="s">
        <v>1590</v>
      </c>
      <c r="E1001" s="70" t="s">
        <v>665</v>
      </c>
      <c r="F1001" s="70" t="s">
        <v>126</v>
      </c>
      <c r="G1001" s="7"/>
      <c r="H1001" s="14">
        <v>160</v>
      </c>
      <c r="I1001" s="12">
        <f t="shared" si="113"/>
        <v>160</v>
      </c>
      <c r="J1001" s="3"/>
    </row>
    <row r="1002" spans="1:10" ht="15" hidden="1" customHeight="1" outlineLevel="2">
      <c r="A1002" s="3">
        <f>SUBTOTAL(3,B$5:B1002)</f>
        <v>0</v>
      </c>
      <c r="B1002" s="23" t="s">
        <v>1591</v>
      </c>
      <c r="C1002" s="70" t="s">
        <v>9</v>
      </c>
      <c r="D1002" s="70" t="s">
        <v>666</v>
      </c>
      <c r="E1002" s="70" t="s">
        <v>472</v>
      </c>
      <c r="F1002" s="70" t="s">
        <v>131</v>
      </c>
      <c r="G1002" s="7"/>
      <c r="H1002" s="14">
        <v>220</v>
      </c>
      <c r="I1002" s="12">
        <f t="shared" si="112"/>
        <v>220</v>
      </c>
      <c r="J1002" s="3"/>
    </row>
    <row r="1003" spans="1:10" ht="15" hidden="1" customHeight="1" outlineLevel="2">
      <c r="A1003" s="3">
        <f>SUBTOTAL(3,B$5:B1003)</f>
        <v>0</v>
      </c>
      <c r="B1003" s="23" t="s">
        <v>1591</v>
      </c>
      <c r="C1003" s="70" t="s">
        <v>9</v>
      </c>
      <c r="D1003" s="70" t="s">
        <v>667</v>
      </c>
      <c r="E1003" s="70" t="s">
        <v>472</v>
      </c>
      <c r="F1003" s="70" t="s">
        <v>131</v>
      </c>
      <c r="G1003" s="7"/>
      <c r="H1003" s="14">
        <v>220</v>
      </c>
      <c r="I1003" s="12">
        <f t="shared" si="112"/>
        <v>220</v>
      </c>
      <c r="J1003" s="3"/>
    </row>
    <row r="1004" spans="1:10" ht="15" hidden="1" customHeight="1" outlineLevel="2">
      <c r="A1004" s="3">
        <f>SUBTOTAL(3,B$5:B1004)</f>
        <v>0</v>
      </c>
      <c r="B1004" s="23" t="s">
        <v>409</v>
      </c>
      <c r="C1004" s="70" t="s">
        <v>9</v>
      </c>
      <c r="D1004" s="70" t="s">
        <v>1592</v>
      </c>
      <c r="E1004" s="70" t="s">
        <v>472</v>
      </c>
      <c r="F1004" s="70" t="s">
        <v>131</v>
      </c>
      <c r="G1004" s="7"/>
      <c r="H1004" s="14">
        <v>220</v>
      </c>
      <c r="I1004" s="12">
        <f t="shared" ref="I1004:I1005" si="114">PRODUCT(H1004,G1004)</f>
        <v>220</v>
      </c>
      <c r="J1004" s="3"/>
    </row>
    <row r="1005" spans="1:10" ht="15" hidden="1" customHeight="1" outlineLevel="2">
      <c r="A1005" s="3">
        <f>SUBTOTAL(3,B$5:B1005)</f>
        <v>0</v>
      </c>
      <c r="B1005" s="23" t="s">
        <v>409</v>
      </c>
      <c r="C1005" s="70" t="s">
        <v>9</v>
      </c>
      <c r="D1005" s="70" t="s">
        <v>1588</v>
      </c>
      <c r="E1005" s="70" t="s">
        <v>472</v>
      </c>
      <c r="F1005" s="70" t="s">
        <v>131</v>
      </c>
      <c r="G1005" s="7"/>
      <c r="H1005" s="14">
        <v>220</v>
      </c>
      <c r="I1005" s="12">
        <f t="shared" si="114"/>
        <v>220</v>
      </c>
      <c r="J1005" s="3"/>
    </row>
    <row r="1006" spans="1:10" ht="15" hidden="1" customHeight="1" outlineLevel="2">
      <c r="A1006" s="3">
        <f>SUBTOTAL(3,B$5:B1006)</f>
        <v>0</v>
      </c>
      <c r="B1006" s="23" t="s">
        <v>1593</v>
      </c>
      <c r="C1006" s="70" t="s">
        <v>9</v>
      </c>
      <c r="D1006" s="70" t="s">
        <v>424</v>
      </c>
      <c r="E1006" s="70" t="s">
        <v>668</v>
      </c>
      <c r="F1006" s="70" t="s">
        <v>127</v>
      </c>
      <c r="G1006" s="7"/>
      <c r="H1006" s="14">
        <v>250</v>
      </c>
      <c r="I1006" s="12">
        <f>PRODUCT(H1006,G1006)</f>
        <v>250</v>
      </c>
      <c r="J1006" s="3"/>
    </row>
    <row r="1007" spans="1:10" ht="15" hidden="1" customHeight="1" outlineLevel="2">
      <c r="A1007" s="3">
        <f>SUBTOTAL(3,B$5:B1009)</f>
        <v>0</v>
      </c>
      <c r="B1007" s="23" t="s">
        <v>1593</v>
      </c>
      <c r="C1007" s="70" t="s">
        <v>9</v>
      </c>
      <c r="D1007" s="70" t="s">
        <v>669</v>
      </c>
      <c r="E1007" s="70" t="s">
        <v>668</v>
      </c>
      <c r="F1007" s="70" t="s">
        <v>127</v>
      </c>
      <c r="G1007" s="7"/>
      <c r="H1007" s="14">
        <v>250</v>
      </c>
      <c r="I1007" s="12">
        <f>PRODUCT(H1007,G1007)</f>
        <v>250</v>
      </c>
      <c r="J1007" s="3"/>
    </row>
    <row r="1008" spans="1:10" ht="15" hidden="1" customHeight="1" outlineLevel="2">
      <c r="A1008" s="3">
        <f>SUBTOTAL(3,B$5:B1008)</f>
        <v>0</v>
      </c>
      <c r="B1008" s="23" t="s">
        <v>59</v>
      </c>
      <c r="C1008" s="70" t="s">
        <v>9</v>
      </c>
      <c r="D1008" s="70" t="s">
        <v>424</v>
      </c>
      <c r="E1008" s="70" t="s">
        <v>472</v>
      </c>
      <c r="F1008" s="70" t="s">
        <v>1595</v>
      </c>
      <c r="G1008" s="7"/>
      <c r="H1008" s="14">
        <v>380</v>
      </c>
      <c r="I1008" s="12">
        <f t="shared" si="112"/>
        <v>380</v>
      </c>
      <c r="J1008" s="3"/>
    </row>
    <row r="1009" spans="1:10" ht="15" hidden="1" customHeight="1" outlineLevel="2">
      <c r="A1009" s="3">
        <f>SUBTOTAL(3,B$5:B1009)</f>
        <v>0</v>
      </c>
      <c r="B1009" s="23" t="s">
        <v>59</v>
      </c>
      <c r="C1009" s="70" t="s">
        <v>9</v>
      </c>
      <c r="D1009" s="70" t="s">
        <v>1594</v>
      </c>
      <c r="E1009" s="70" t="s">
        <v>472</v>
      </c>
      <c r="F1009" s="70" t="s">
        <v>1595</v>
      </c>
      <c r="G1009" s="7"/>
      <c r="H1009" s="14">
        <v>380</v>
      </c>
      <c r="I1009" s="12">
        <f t="shared" si="112"/>
        <v>380</v>
      </c>
      <c r="J1009" s="3"/>
    </row>
    <row r="1010" spans="1:10" ht="15" hidden="1" customHeight="1" outlineLevel="2">
      <c r="A1010" s="3">
        <f>SUBTOTAL(3,B$5:B1010)</f>
        <v>0</v>
      </c>
      <c r="B1010" s="3"/>
      <c r="C1010" s="23"/>
      <c r="D1010" s="1"/>
      <c r="E1010" s="1"/>
      <c r="F1010" s="59"/>
      <c r="G1010" s="7"/>
      <c r="H1010" s="14"/>
      <c r="I1010" s="12"/>
      <c r="J1010" s="3"/>
    </row>
    <row r="1011" spans="1:10" ht="15" hidden="1" customHeight="1" outlineLevel="1" collapsed="1">
      <c r="A1011" s="3"/>
      <c r="B1011" s="23"/>
      <c r="C1011" s="23"/>
      <c r="D1011" s="1"/>
      <c r="E1011" s="1"/>
      <c r="F1011" s="1"/>
      <c r="G1011" s="1"/>
      <c r="H1011" s="14"/>
      <c r="I1011" s="12"/>
      <c r="J1011" s="3"/>
    </row>
    <row r="1012" spans="1:10" ht="15" hidden="1" customHeight="1" outlineLevel="1">
      <c r="A1012" s="120"/>
      <c r="B1012" s="58"/>
      <c r="C1012" s="58">
        <v>3</v>
      </c>
      <c r="D1012" s="71" t="s">
        <v>125</v>
      </c>
      <c r="E1012" s="71"/>
      <c r="F1012" s="57"/>
      <c r="G1012" s="57"/>
      <c r="H1012" s="57"/>
      <c r="I1012" s="57"/>
      <c r="J1012" s="56"/>
    </row>
    <row r="1013" spans="1:10" ht="15" hidden="1" customHeight="1" outlineLevel="2">
      <c r="A1013" s="3">
        <f>SUBTOTAL(3,B$5:B1013)</f>
        <v>0</v>
      </c>
      <c r="B1013" s="23" t="s">
        <v>1620</v>
      </c>
      <c r="C1013" s="70" t="s">
        <v>9</v>
      </c>
      <c r="D1013" s="70" t="s">
        <v>1621</v>
      </c>
      <c r="E1013" s="70" t="s">
        <v>221</v>
      </c>
      <c r="F1013" s="70" t="s">
        <v>119</v>
      </c>
      <c r="G1013" s="7"/>
      <c r="H1013" s="14">
        <v>15</v>
      </c>
      <c r="I1013" s="12">
        <f>PRODUCT(H1013,G1013)</f>
        <v>15</v>
      </c>
      <c r="J1013" s="3"/>
    </row>
    <row r="1014" spans="1:10" ht="15" hidden="1" customHeight="1" outlineLevel="2">
      <c r="A1014" s="3">
        <f>SUBTOTAL(3,B$5:B1014)</f>
        <v>0</v>
      </c>
      <c r="B1014" s="23" t="s">
        <v>1596</v>
      </c>
      <c r="C1014" s="70" t="s">
        <v>9</v>
      </c>
      <c r="D1014" s="70" t="s">
        <v>721</v>
      </c>
      <c r="E1014" s="70" t="s">
        <v>221</v>
      </c>
      <c r="F1014" s="70" t="s">
        <v>119</v>
      </c>
      <c r="G1014" s="7"/>
      <c r="H1014" s="14">
        <v>20</v>
      </c>
      <c r="I1014" s="12">
        <f>PRODUCT(H1014,G1014)</f>
        <v>20</v>
      </c>
      <c r="J1014" s="3"/>
    </row>
    <row r="1015" spans="1:10" ht="15" hidden="1" customHeight="1" outlineLevel="2">
      <c r="A1015" s="3">
        <f>SUBTOTAL(3,B$5:B1015)</f>
        <v>0</v>
      </c>
      <c r="B1015" s="23" t="s">
        <v>1597</v>
      </c>
      <c r="C1015" s="70" t="s">
        <v>9</v>
      </c>
      <c r="D1015" s="70" t="s">
        <v>477</v>
      </c>
      <c r="E1015" s="70" t="s">
        <v>221</v>
      </c>
      <c r="F1015" s="70" t="s">
        <v>119</v>
      </c>
      <c r="G1015" s="7"/>
      <c r="H1015" s="14">
        <v>20</v>
      </c>
      <c r="I1015" s="12">
        <f>PRODUCT(H1015,G1015)</f>
        <v>20</v>
      </c>
      <c r="J1015" s="3"/>
    </row>
    <row r="1016" spans="1:10" ht="15" hidden="1" customHeight="1" outlineLevel="2">
      <c r="A1016" s="3">
        <f>SUBTOTAL(3,B$5:B1016)</f>
        <v>0</v>
      </c>
      <c r="B1016" s="23" t="s">
        <v>1598</v>
      </c>
      <c r="C1016" s="70" t="s">
        <v>9</v>
      </c>
      <c r="D1016" s="70" t="s">
        <v>719</v>
      </c>
      <c r="E1016" s="70" t="s">
        <v>221</v>
      </c>
      <c r="F1016" s="70" t="s">
        <v>119</v>
      </c>
      <c r="G1016" s="7"/>
      <c r="H1016" s="14">
        <v>20</v>
      </c>
      <c r="I1016" s="12">
        <f>PRODUCT(H1016,G1016)</f>
        <v>20</v>
      </c>
      <c r="J1016" s="3"/>
    </row>
    <row r="1017" spans="1:10" ht="15" hidden="1" customHeight="1" outlineLevel="2">
      <c r="A1017" s="3">
        <f>SUBTOTAL(3,B$5:B1017)</f>
        <v>0</v>
      </c>
      <c r="B1017" s="23" t="s">
        <v>1599</v>
      </c>
      <c r="C1017" s="70" t="s">
        <v>9</v>
      </c>
      <c r="D1017" s="70" t="s">
        <v>1600</v>
      </c>
      <c r="E1017" s="70" t="s">
        <v>221</v>
      </c>
      <c r="F1017" s="70" t="s">
        <v>119</v>
      </c>
      <c r="G1017" s="7"/>
      <c r="H1017" s="14">
        <v>25</v>
      </c>
      <c r="I1017" s="12">
        <f>PRODUCT(H1017,G1017)</f>
        <v>25</v>
      </c>
      <c r="J1017" s="3"/>
    </row>
    <row r="1018" spans="1:10" ht="15" hidden="1" customHeight="1" outlineLevel="2">
      <c r="A1018" s="3">
        <f>SUBTOTAL(3,B$5:B1018)</f>
        <v>0</v>
      </c>
      <c r="B1018" s="23" t="s">
        <v>1601</v>
      </c>
      <c r="C1018" s="70" t="s">
        <v>9</v>
      </c>
      <c r="D1018" s="70" t="s">
        <v>1602</v>
      </c>
      <c r="E1018" s="70" t="s">
        <v>221</v>
      </c>
      <c r="F1018" s="70" t="s">
        <v>119</v>
      </c>
      <c r="G1018" s="7"/>
      <c r="H1018" s="14">
        <v>28</v>
      </c>
      <c r="I1018" s="12">
        <f t="shared" ref="I1018" si="115">PRODUCT(H1018,G1018)</f>
        <v>28</v>
      </c>
      <c r="J1018" s="3"/>
    </row>
    <row r="1019" spans="1:10" ht="15" hidden="1" customHeight="1" outlineLevel="2">
      <c r="A1019" s="3">
        <f>SUBTOTAL(3,B$5:B1019)</f>
        <v>0</v>
      </c>
      <c r="B1019" s="23" t="s">
        <v>1603</v>
      </c>
      <c r="C1019" s="70" t="s">
        <v>9</v>
      </c>
      <c r="D1019" s="70" t="s">
        <v>1604</v>
      </c>
      <c r="E1019" s="70" t="s">
        <v>221</v>
      </c>
      <c r="F1019" s="70" t="s">
        <v>119</v>
      </c>
      <c r="G1019" s="7"/>
      <c r="H1019" s="14">
        <v>30</v>
      </c>
      <c r="I1019" s="12">
        <f t="shared" ref="I1019" si="116">PRODUCT(H1019,G1019)</f>
        <v>30</v>
      </c>
      <c r="J1019" s="3"/>
    </row>
    <row r="1020" spans="1:10" ht="15" hidden="1" customHeight="1" outlineLevel="2">
      <c r="A1020" s="3">
        <f>SUBTOTAL(3,B$5:B1020)</f>
        <v>0</v>
      </c>
      <c r="B1020" s="23" t="s">
        <v>1605</v>
      </c>
      <c r="C1020" s="70" t="s">
        <v>9</v>
      </c>
      <c r="D1020" s="70" t="s">
        <v>1606</v>
      </c>
      <c r="E1020" s="70" t="s">
        <v>221</v>
      </c>
      <c r="F1020" s="70" t="s">
        <v>119</v>
      </c>
      <c r="G1020" s="7"/>
      <c r="H1020" s="14">
        <v>25</v>
      </c>
      <c r="I1020" s="12">
        <f t="shared" ref="I1020:I1028" si="117">PRODUCT(H1020,G1020)</f>
        <v>25</v>
      </c>
      <c r="J1020" s="3"/>
    </row>
    <row r="1021" spans="1:10" ht="15" hidden="1" customHeight="1" outlineLevel="2">
      <c r="A1021" s="3">
        <f>SUBTOTAL(3,B$5:B1021)</f>
        <v>0</v>
      </c>
      <c r="B1021" s="23" t="s">
        <v>1607</v>
      </c>
      <c r="C1021" s="70" t="s">
        <v>9</v>
      </c>
      <c r="D1021" s="70" t="s">
        <v>167</v>
      </c>
      <c r="E1021" s="70" t="s">
        <v>221</v>
      </c>
      <c r="F1021" s="70" t="s">
        <v>119</v>
      </c>
      <c r="G1021" s="7"/>
      <c r="H1021" s="14">
        <v>25</v>
      </c>
      <c r="I1021" s="12">
        <f t="shared" si="117"/>
        <v>25</v>
      </c>
      <c r="J1021" s="3"/>
    </row>
    <row r="1022" spans="1:10" ht="15" hidden="1" customHeight="1" outlineLevel="2">
      <c r="A1022" s="3">
        <f>SUBTOTAL(3,B$5:B1022)</f>
        <v>0</v>
      </c>
      <c r="B1022" s="23" t="s">
        <v>1608</v>
      </c>
      <c r="C1022" s="70" t="s">
        <v>9</v>
      </c>
      <c r="D1022" s="70" t="s">
        <v>1688</v>
      </c>
      <c r="E1022" s="70" t="s">
        <v>221</v>
      </c>
      <c r="F1022" s="70" t="s">
        <v>119</v>
      </c>
      <c r="G1022" s="7"/>
      <c r="H1022" s="14">
        <v>30</v>
      </c>
      <c r="I1022" s="12">
        <f t="shared" si="117"/>
        <v>30</v>
      </c>
      <c r="J1022" s="3"/>
    </row>
    <row r="1023" spans="1:10" ht="15" hidden="1" customHeight="1" outlineLevel="2">
      <c r="A1023" s="3">
        <f>SUBTOTAL(3,B$5:B1023)</f>
        <v>0</v>
      </c>
      <c r="B1023" s="23" t="s">
        <v>1609</v>
      </c>
      <c r="C1023" s="70" t="s">
        <v>9</v>
      </c>
      <c r="D1023" s="70" t="s">
        <v>1610</v>
      </c>
      <c r="E1023" s="70" t="s">
        <v>221</v>
      </c>
      <c r="F1023" s="70" t="s">
        <v>119</v>
      </c>
      <c r="G1023" s="7"/>
      <c r="H1023" s="14">
        <v>40</v>
      </c>
      <c r="I1023" s="12">
        <f t="shared" si="117"/>
        <v>40</v>
      </c>
      <c r="J1023" s="3"/>
    </row>
    <row r="1024" spans="1:10" ht="15" hidden="1" customHeight="1" outlineLevel="2">
      <c r="A1024" s="3">
        <f>SUBTOTAL(3,B$5:B1024)</f>
        <v>0</v>
      </c>
      <c r="B1024" s="23" t="s">
        <v>1611</v>
      </c>
      <c r="C1024" s="70" t="s">
        <v>9</v>
      </c>
      <c r="D1024" s="70" t="s">
        <v>545</v>
      </c>
      <c r="E1024" s="70" t="s">
        <v>411</v>
      </c>
      <c r="F1024" s="70" t="s">
        <v>119</v>
      </c>
      <c r="G1024" s="7"/>
      <c r="H1024" s="14">
        <v>40</v>
      </c>
      <c r="I1024" s="12">
        <f t="shared" si="117"/>
        <v>40</v>
      </c>
      <c r="J1024" s="3"/>
    </row>
    <row r="1025" spans="1:10" ht="15" hidden="1" customHeight="1" outlineLevel="2">
      <c r="A1025" s="3">
        <f>SUBTOTAL(3,B$5:B1025)</f>
        <v>0</v>
      </c>
      <c r="B1025" s="23" t="s">
        <v>1612</v>
      </c>
      <c r="C1025" s="70" t="s">
        <v>9</v>
      </c>
      <c r="D1025" s="70" t="s">
        <v>1613</v>
      </c>
      <c r="E1025" s="70" t="s">
        <v>232</v>
      </c>
      <c r="F1025" s="70" t="s">
        <v>119</v>
      </c>
      <c r="G1025" s="7"/>
      <c r="H1025" s="14">
        <v>40</v>
      </c>
      <c r="I1025" s="12">
        <f t="shared" si="117"/>
        <v>40</v>
      </c>
      <c r="J1025" s="3"/>
    </row>
    <row r="1026" spans="1:10" ht="15" hidden="1" customHeight="1" outlineLevel="2">
      <c r="A1026" s="3">
        <f>SUBTOTAL(3,B$5:B1026)</f>
        <v>0</v>
      </c>
      <c r="B1026" s="23" t="s">
        <v>1614</v>
      </c>
      <c r="C1026" s="70" t="s">
        <v>9</v>
      </c>
      <c r="D1026" s="70" t="s">
        <v>1615</v>
      </c>
      <c r="E1026" s="70" t="s">
        <v>411</v>
      </c>
      <c r="F1026" s="70" t="s">
        <v>119</v>
      </c>
      <c r="G1026" s="7"/>
      <c r="H1026" s="14">
        <v>45</v>
      </c>
      <c r="I1026" s="12">
        <f t="shared" si="117"/>
        <v>45</v>
      </c>
      <c r="J1026" s="3"/>
    </row>
    <row r="1027" spans="1:10" ht="15" hidden="1" customHeight="1" outlineLevel="2">
      <c r="A1027" s="3">
        <f>SUBTOTAL(3,B$5:B1027)</f>
        <v>0</v>
      </c>
      <c r="B1027" s="23" t="s">
        <v>1616</v>
      </c>
      <c r="C1027" s="70" t="s">
        <v>9</v>
      </c>
      <c r="D1027" s="70" t="s">
        <v>1617</v>
      </c>
      <c r="E1027" s="70" t="s">
        <v>411</v>
      </c>
      <c r="F1027" s="70" t="s">
        <v>119</v>
      </c>
      <c r="G1027" s="7"/>
      <c r="H1027" s="14">
        <v>50</v>
      </c>
      <c r="I1027" s="12">
        <f t="shared" si="117"/>
        <v>50</v>
      </c>
      <c r="J1027" s="3"/>
    </row>
    <row r="1028" spans="1:10" ht="15" hidden="1" customHeight="1" outlineLevel="2">
      <c r="A1028" s="3">
        <f>SUBTOTAL(3,B$5:B1028)</f>
        <v>0</v>
      </c>
      <c r="B1028" s="23" t="s">
        <v>1618</v>
      </c>
      <c r="C1028" s="70" t="s">
        <v>9</v>
      </c>
      <c r="D1028" s="70" t="s">
        <v>1619</v>
      </c>
      <c r="E1028" s="70" t="s">
        <v>411</v>
      </c>
      <c r="F1028" s="70" t="s">
        <v>119</v>
      </c>
      <c r="G1028" s="7"/>
      <c r="H1028" s="14">
        <v>45</v>
      </c>
      <c r="I1028" s="12">
        <f t="shared" si="117"/>
        <v>45</v>
      </c>
      <c r="J1028" s="3"/>
    </row>
    <row r="1029" spans="1:10" ht="15" hidden="1" customHeight="1" outlineLevel="2">
      <c r="A1029" s="3">
        <f>SUBTOTAL(3,B$5:B1029)</f>
        <v>0</v>
      </c>
      <c r="B1029" s="23" t="s">
        <v>1711</v>
      </c>
      <c r="C1029" s="70" t="s">
        <v>9</v>
      </c>
      <c r="D1029" s="70" t="s">
        <v>1713</v>
      </c>
      <c r="E1029" s="70" t="s">
        <v>221</v>
      </c>
      <c r="F1029" s="70" t="s">
        <v>119</v>
      </c>
      <c r="G1029" s="7"/>
      <c r="H1029" s="14">
        <v>35</v>
      </c>
      <c r="I1029" s="12">
        <f t="shared" ref="I1029" si="118">PRODUCT(H1029,G1029)</f>
        <v>35</v>
      </c>
      <c r="J1029" s="3"/>
    </row>
    <row r="1030" spans="1:10" ht="15" hidden="1" customHeight="1" outlineLevel="2">
      <c r="A1030" s="3">
        <f>SUBTOTAL(3,B$5:B1030)</f>
        <v>0</v>
      </c>
      <c r="B1030" s="23" t="s">
        <v>1712</v>
      </c>
      <c r="C1030" s="70" t="s">
        <v>9</v>
      </c>
      <c r="D1030" s="70" t="s">
        <v>1714</v>
      </c>
      <c r="E1030" s="70" t="s">
        <v>221</v>
      </c>
      <c r="F1030" s="70" t="s">
        <v>119</v>
      </c>
      <c r="G1030" s="7"/>
      <c r="H1030" s="14">
        <v>35</v>
      </c>
      <c r="I1030" s="12">
        <f t="shared" ref="I1030" si="119">PRODUCT(H1030,G1030)</f>
        <v>35</v>
      </c>
      <c r="J1030" s="3"/>
    </row>
    <row r="1031" spans="1:10" ht="15" hidden="1" customHeight="1" outlineLevel="2">
      <c r="A1031" s="3">
        <f>SUBTOTAL(3,B$5:B1031)</f>
        <v>0</v>
      </c>
      <c r="B1031" s="23" t="s">
        <v>1698</v>
      </c>
      <c r="C1031" s="70" t="s">
        <v>9</v>
      </c>
      <c r="D1031" s="70" t="s">
        <v>1701</v>
      </c>
      <c r="E1031" s="70" t="s">
        <v>221</v>
      </c>
      <c r="F1031" s="70" t="s">
        <v>119</v>
      </c>
      <c r="G1031" s="7"/>
      <c r="H1031" s="14">
        <v>120</v>
      </c>
      <c r="I1031" s="12">
        <f t="shared" ref="I1031:I1033" si="120">PRODUCT(H1031,G1031)</f>
        <v>120</v>
      </c>
      <c r="J1031" s="3"/>
    </row>
    <row r="1032" spans="1:10" ht="15" hidden="1" customHeight="1" outlineLevel="2">
      <c r="A1032" s="3">
        <f>SUBTOTAL(3,B$5:B1032)</f>
        <v>0</v>
      </c>
      <c r="B1032" s="23" t="s">
        <v>1699</v>
      </c>
      <c r="C1032" s="70" t="s">
        <v>9</v>
      </c>
      <c r="D1032" s="70" t="s">
        <v>1701</v>
      </c>
      <c r="E1032" s="70" t="s">
        <v>411</v>
      </c>
      <c r="F1032" s="70" t="s">
        <v>119</v>
      </c>
      <c r="G1032" s="7"/>
      <c r="H1032" s="14">
        <v>170</v>
      </c>
      <c r="I1032" s="12">
        <f t="shared" si="120"/>
        <v>170</v>
      </c>
      <c r="J1032" s="3"/>
    </row>
    <row r="1033" spans="1:10" ht="15" hidden="1" customHeight="1" outlineLevel="2">
      <c r="A1033" s="3">
        <f>SUBTOTAL(3,B$5:B1033)</f>
        <v>0</v>
      </c>
      <c r="B1033" s="23" t="s">
        <v>1700</v>
      </c>
      <c r="C1033" s="70" t="s">
        <v>9</v>
      </c>
      <c r="D1033" s="70" t="s">
        <v>1606</v>
      </c>
      <c r="E1033" s="70" t="s">
        <v>411</v>
      </c>
      <c r="F1033" s="70" t="s">
        <v>119</v>
      </c>
      <c r="G1033" s="7"/>
      <c r="H1033" s="14">
        <v>150</v>
      </c>
      <c r="I1033" s="12">
        <f t="shared" si="120"/>
        <v>150</v>
      </c>
      <c r="J1033" s="3"/>
    </row>
    <row r="1034" spans="1:10" ht="15" hidden="1" customHeight="1" outlineLevel="2">
      <c r="A1034" s="3">
        <f>SUBTOTAL(3,B$5:B1034)</f>
        <v>0</v>
      </c>
      <c r="B1034" s="23"/>
      <c r="C1034" s="70"/>
      <c r="D1034" s="70"/>
      <c r="E1034" s="70"/>
      <c r="F1034" s="70"/>
      <c r="G1034" s="7"/>
      <c r="H1034" s="14"/>
      <c r="I1034" s="12"/>
      <c r="J1034" s="3"/>
    </row>
    <row r="1035" spans="1:10" ht="15" hidden="1" customHeight="1" outlineLevel="2">
      <c r="A1035" s="3">
        <f>SUBTOTAL(3,B$5:B1035)</f>
        <v>0</v>
      </c>
      <c r="B1035" s="23" t="s">
        <v>727</v>
      </c>
      <c r="C1035" s="70" t="s">
        <v>9</v>
      </c>
      <c r="D1035" s="70" t="s">
        <v>1622</v>
      </c>
      <c r="E1035" s="70" t="s">
        <v>221</v>
      </c>
      <c r="F1035" s="70" t="s">
        <v>384</v>
      </c>
      <c r="G1035" s="7"/>
      <c r="H1035" s="14">
        <v>25</v>
      </c>
      <c r="I1035" s="12">
        <f t="shared" ref="I1035:I1040" si="121">PRODUCT(H1035,G1035)</f>
        <v>25</v>
      </c>
      <c r="J1035" s="3"/>
    </row>
    <row r="1036" spans="1:10" ht="15" hidden="1" customHeight="1" outlineLevel="2">
      <c r="A1036" s="3">
        <f>SUBTOTAL(3,B$5:B1036)</f>
        <v>0</v>
      </c>
      <c r="B1036" s="23" t="s">
        <v>728</v>
      </c>
      <c r="C1036" s="70" t="s">
        <v>9</v>
      </c>
      <c r="D1036" s="70" t="s">
        <v>486</v>
      </c>
      <c r="E1036" s="70" t="s">
        <v>221</v>
      </c>
      <c r="F1036" s="70" t="s">
        <v>711</v>
      </c>
      <c r="G1036" s="7"/>
      <c r="H1036" s="14">
        <v>25</v>
      </c>
      <c r="I1036" s="12">
        <f t="shared" si="121"/>
        <v>25</v>
      </c>
      <c r="J1036" s="3"/>
    </row>
    <row r="1037" spans="1:10" ht="15" hidden="1" customHeight="1" outlineLevel="2">
      <c r="A1037" s="3">
        <f>SUBTOTAL(3,B$5:B1037)</f>
        <v>0</v>
      </c>
      <c r="B1037" s="23" t="s">
        <v>729</v>
      </c>
      <c r="C1037" s="70" t="s">
        <v>9</v>
      </c>
      <c r="D1037" s="70" t="s">
        <v>1621</v>
      </c>
      <c r="E1037" s="70" t="s">
        <v>221</v>
      </c>
      <c r="F1037" s="70" t="s">
        <v>711</v>
      </c>
      <c r="G1037" s="7"/>
      <c r="H1037" s="14">
        <v>30</v>
      </c>
      <c r="I1037" s="12">
        <f t="shared" si="121"/>
        <v>30</v>
      </c>
      <c r="J1037" s="3"/>
    </row>
    <row r="1038" spans="1:10" ht="15" hidden="1" customHeight="1" outlineLevel="2">
      <c r="A1038" s="3">
        <f>SUBTOTAL(3,B$5:B1038)</f>
        <v>0</v>
      </c>
      <c r="B1038" s="23" t="s">
        <v>730</v>
      </c>
      <c r="C1038" s="70" t="s">
        <v>9</v>
      </c>
      <c r="D1038" s="70" t="s">
        <v>1617</v>
      </c>
      <c r="E1038" s="70" t="s">
        <v>221</v>
      </c>
      <c r="F1038" s="70" t="s">
        <v>711</v>
      </c>
      <c r="G1038" s="7"/>
      <c r="H1038" s="14">
        <v>30</v>
      </c>
      <c r="I1038" s="12">
        <f t="shared" si="121"/>
        <v>30</v>
      </c>
      <c r="J1038" s="3"/>
    </row>
    <row r="1039" spans="1:10" ht="15" hidden="1" customHeight="1" outlineLevel="2">
      <c r="A1039" s="3">
        <f>SUBTOTAL(3,B$5:B1039)</f>
        <v>0</v>
      </c>
      <c r="B1039" s="23" t="s">
        <v>731</v>
      </c>
      <c r="C1039" s="70" t="s">
        <v>9</v>
      </c>
      <c r="D1039" s="70" t="s">
        <v>1623</v>
      </c>
      <c r="E1039" s="70" t="s">
        <v>221</v>
      </c>
      <c r="F1039" s="70" t="s">
        <v>711</v>
      </c>
      <c r="G1039" s="7"/>
      <c r="H1039" s="14">
        <v>30</v>
      </c>
      <c r="I1039" s="12">
        <f t="shared" si="121"/>
        <v>30</v>
      </c>
      <c r="J1039" s="3"/>
    </row>
    <row r="1040" spans="1:10" ht="15" hidden="1" customHeight="1" outlineLevel="2">
      <c r="A1040" s="3">
        <f>SUBTOTAL(3,B$5:B1040)</f>
        <v>0</v>
      </c>
      <c r="B1040" s="23" t="s">
        <v>732</v>
      </c>
      <c r="C1040" s="70" t="s">
        <v>9</v>
      </c>
      <c r="D1040" s="70" t="s">
        <v>1617</v>
      </c>
      <c r="E1040" s="70" t="s">
        <v>411</v>
      </c>
      <c r="F1040" s="70" t="s">
        <v>711</v>
      </c>
      <c r="G1040" s="7"/>
      <c r="H1040" s="14">
        <v>35</v>
      </c>
      <c r="I1040" s="12">
        <f t="shared" si="121"/>
        <v>35</v>
      </c>
      <c r="J1040" s="3"/>
    </row>
    <row r="1041" spans="1:10" ht="15" hidden="1" customHeight="1" outlineLevel="2">
      <c r="A1041" s="3">
        <f>SUBTOTAL(3,B$5:B1041)</f>
        <v>0</v>
      </c>
      <c r="B1041" s="23" t="s">
        <v>1689</v>
      </c>
      <c r="C1041" s="70" t="s">
        <v>9</v>
      </c>
      <c r="D1041" s="70" t="s">
        <v>1688</v>
      </c>
      <c r="E1041" s="70" t="s">
        <v>221</v>
      </c>
      <c r="F1041" s="70" t="s">
        <v>711</v>
      </c>
      <c r="G1041" s="7"/>
      <c r="H1041" s="14">
        <v>35</v>
      </c>
      <c r="I1041" s="12">
        <f t="shared" ref="I1041" si="122">PRODUCT(H1041,G1041)</f>
        <v>35</v>
      </c>
      <c r="J1041" s="3"/>
    </row>
    <row r="1042" spans="1:10" ht="15" hidden="1" customHeight="1" outlineLevel="2">
      <c r="A1042" s="3">
        <f>SUBTOTAL(3,B$5:B1042)</f>
        <v>0</v>
      </c>
      <c r="B1042" s="23" t="s">
        <v>1690</v>
      </c>
      <c r="C1042" s="70" t="s">
        <v>9</v>
      </c>
      <c r="D1042" s="70" t="s">
        <v>1688</v>
      </c>
      <c r="E1042" s="70" t="s">
        <v>411</v>
      </c>
      <c r="F1042" s="70" t="s">
        <v>711</v>
      </c>
      <c r="G1042" s="7"/>
      <c r="H1042" s="14">
        <v>50</v>
      </c>
      <c r="I1042" s="12">
        <f t="shared" ref="I1042" si="123">PRODUCT(H1042,G1042)</f>
        <v>50</v>
      </c>
      <c r="J1042" s="3"/>
    </row>
    <row r="1043" spans="1:10" ht="15" hidden="1" customHeight="1" outlineLevel="2">
      <c r="A1043" s="3">
        <f>SUBTOTAL(3,B$5:B1043)</f>
        <v>0</v>
      </c>
      <c r="B1043" s="23"/>
      <c r="C1043" s="70"/>
      <c r="D1043" s="70"/>
      <c r="E1043" s="70"/>
      <c r="F1043" s="70"/>
      <c r="G1043" s="7"/>
      <c r="H1043" s="14"/>
      <c r="I1043" s="12"/>
      <c r="J1043" s="3"/>
    </row>
    <row r="1044" spans="1:10" ht="15" hidden="1" customHeight="1" outlineLevel="1" collapsed="1">
      <c r="A1044" s="3"/>
      <c r="B1044" s="23"/>
      <c r="C1044" s="23"/>
      <c r="D1044" s="1"/>
      <c r="E1044" s="1"/>
      <c r="F1044" s="1"/>
      <c r="G1044" s="1"/>
      <c r="H1044" s="14"/>
      <c r="I1044" s="12"/>
      <c r="J1044" s="3"/>
    </row>
    <row r="1045" spans="1:10" ht="15" hidden="1" customHeight="1" outlineLevel="1">
      <c r="A1045" s="120"/>
      <c r="B1045" s="57"/>
      <c r="C1045" s="58">
        <v>4</v>
      </c>
      <c r="D1045" s="71" t="s">
        <v>118</v>
      </c>
      <c r="E1045" s="71"/>
      <c r="F1045" s="57"/>
      <c r="G1045" s="57"/>
      <c r="H1045" s="57"/>
      <c r="I1045" s="57"/>
      <c r="J1045" s="56"/>
    </row>
    <row r="1046" spans="1:10" ht="15" hidden="1" customHeight="1" outlineLevel="2">
      <c r="A1046" s="3">
        <f>SUBTOTAL(3,B$5:B1046)</f>
        <v>0</v>
      </c>
      <c r="B1046" s="23" t="s">
        <v>579</v>
      </c>
      <c r="C1046" s="70" t="s">
        <v>9</v>
      </c>
      <c r="D1046" s="70" t="s">
        <v>115</v>
      </c>
      <c r="E1046" s="70" t="s">
        <v>221</v>
      </c>
      <c r="F1046" s="93" t="s">
        <v>92</v>
      </c>
      <c r="G1046" s="7"/>
      <c r="H1046" s="14"/>
      <c r="I1046" s="12">
        <f>PRODUCT(H1046,G1046)</f>
        <v>0</v>
      </c>
      <c r="J1046" s="3"/>
    </row>
    <row r="1047" spans="1:10" ht="15" hidden="1" customHeight="1" outlineLevel="2">
      <c r="A1047" s="3">
        <f>SUBTOTAL(3,B$5:B1047)</f>
        <v>0</v>
      </c>
      <c r="B1047" s="23" t="s">
        <v>579</v>
      </c>
      <c r="C1047" s="70" t="s">
        <v>9</v>
      </c>
      <c r="D1047" s="70" t="s">
        <v>112</v>
      </c>
      <c r="E1047" s="70" t="s">
        <v>221</v>
      </c>
      <c r="F1047" s="93" t="s">
        <v>92</v>
      </c>
      <c r="G1047" s="7"/>
      <c r="H1047" s="14"/>
      <c r="I1047" s="12">
        <f>PRODUCT(H1047,G1047)</f>
        <v>0</v>
      </c>
      <c r="J1047" s="3"/>
    </row>
    <row r="1048" spans="1:10" ht="15" hidden="1" customHeight="1" outlineLevel="2">
      <c r="A1048" s="3">
        <f>SUBTOTAL(3,B$5:B1048)</f>
        <v>0</v>
      </c>
      <c r="B1048" s="23" t="s">
        <v>579</v>
      </c>
      <c r="C1048" s="70" t="s">
        <v>9</v>
      </c>
      <c r="D1048" s="70" t="s">
        <v>111</v>
      </c>
      <c r="E1048" s="70" t="s">
        <v>221</v>
      </c>
      <c r="F1048" s="93" t="s">
        <v>92</v>
      </c>
      <c r="G1048" s="7"/>
      <c r="H1048" s="14"/>
      <c r="I1048" s="12">
        <f>PRODUCT(H1048,G1048)</f>
        <v>0</v>
      </c>
      <c r="J1048" s="3"/>
    </row>
    <row r="1049" spans="1:10" ht="15" hidden="1" customHeight="1" outlineLevel="2">
      <c r="A1049" s="3">
        <f>SUBTOTAL(3,B$5:B1049)</f>
        <v>0</v>
      </c>
      <c r="B1049" s="23" t="s">
        <v>579</v>
      </c>
      <c r="C1049" s="70" t="s">
        <v>9</v>
      </c>
      <c r="D1049" s="70" t="s">
        <v>116</v>
      </c>
      <c r="E1049" s="70" t="s">
        <v>221</v>
      </c>
      <c r="F1049" s="93" t="s">
        <v>92</v>
      </c>
      <c r="G1049" s="7"/>
      <c r="H1049" s="14"/>
      <c r="I1049" s="12">
        <f>PRODUCT(H1049,G1049)</f>
        <v>0</v>
      </c>
      <c r="J1049" s="3"/>
    </row>
    <row r="1050" spans="1:10" ht="15" hidden="1" customHeight="1" outlineLevel="2">
      <c r="A1050" s="3">
        <f>SUBTOTAL(3,B$5:B1050)</f>
        <v>0</v>
      </c>
      <c r="B1050" s="23" t="s">
        <v>579</v>
      </c>
      <c r="C1050" s="70" t="s">
        <v>9</v>
      </c>
      <c r="D1050" s="70" t="s">
        <v>114</v>
      </c>
      <c r="E1050" s="70" t="s">
        <v>221</v>
      </c>
      <c r="F1050" s="93" t="s">
        <v>92</v>
      </c>
      <c r="G1050" s="7"/>
      <c r="H1050" s="14"/>
      <c r="I1050" s="12">
        <f>PRODUCT(H1050,G1050)</f>
        <v>0</v>
      </c>
      <c r="J1050" s="3"/>
    </row>
    <row r="1051" spans="1:10" ht="15" hidden="1" customHeight="1" outlineLevel="2">
      <c r="A1051" s="3">
        <f>SUBTOTAL(3,B$5:B1051)</f>
        <v>0</v>
      </c>
      <c r="B1051" s="23" t="s">
        <v>578</v>
      </c>
      <c r="C1051" s="70" t="s">
        <v>9</v>
      </c>
      <c r="D1051" s="70" t="s">
        <v>115</v>
      </c>
      <c r="E1051" s="153" t="s">
        <v>482</v>
      </c>
      <c r="F1051" s="93" t="s">
        <v>92</v>
      </c>
      <c r="G1051" s="7"/>
      <c r="H1051" s="14">
        <v>40</v>
      </c>
      <c r="I1051" s="12">
        <f t="shared" ref="I1051:I1060" si="124">PRODUCT(H1051,G1051)</f>
        <v>40</v>
      </c>
      <c r="J1051" s="3"/>
    </row>
    <row r="1052" spans="1:10" ht="15" hidden="1" customHeight="1" outlineLevel="2">
      <c r="A1052" s="3">
        <f>SUBTOTAL(3,B$5:B1052)</f>
        <v>0</v>
      </c>
      <c r="B1052" s="23" t="s">
        <v>578</v>
      </c>
      <c r="C1052" s="70" t="s">
        <v>9</v>
      </c>
      <c r="D1052" s="70" t="s">
        <v>112</v>
      </c>
      <c r="E1052" s="153" t="s">
        <v>482</v>
      </c>
      <c r="F1052" s="93" t="s">
        <v>92</v>
      </c>
      <c r="G1052" s="7"/>
      <c r="H1052" s="14">
        <v>40</v>
      </c>
      <c r="I1052" s="12">
        <f t="shared" si="124"/>
        <v>40</v>
      </c>
      <c r="J1052" s="3"/>
    </row>
    <row r="1053" spans="1:10" ht="15" hidden="1" customHeight="1" outlineLevel="2">
      <c r="A1053" s="3">
        <f>SUBTOTAL(3,B$5:B1053)</f>
        <v>0</v>
      </c>
      <c r="B1053" s="23" t="s">
        <v>578</v>
      </c>
      <c r="C1053" s="70" t="s">
        <v>9</v>
      </c>
      <c r="D1053" s="70" t="s">
        <v>111</v>
      </c>
      <c r="E1053" s="153" t="s">
        <v>482</v>
      </c>
      <c r="F1053" s="93" t="s">
        <v>92</v>
      </c>
      <c r="G1053" s="7"/>
      <c r="H1053" s="14">
        <v>40</v>
      </c>
      <c r="I1053" s="12">
        <f t="shared" si="124"/>
        <v>40</v>
      </c>
      <c r="J1053" s="3"/>
    </row>
    <row r="1054" spans="1:10" ht="15" hidden="1" customHeight="1" outlineLevel="2">
      <c r="A1054" s="3">
        <f>SUBTOTAL(3,B$5:B1054)</f>
        <v>0</v>
      </c>
      <c r="B1054" s="23" t="s">
        <v>578</v>
      </c>
      <c r="C1054" s="70" t="s">
        <v>9</v>
      </c>
      <c r="D1054" s="70" t="s">
        <v>116</v>
      </c>
      <c r="E1054" s="153" t="s">
        <v>482</v>
      </c>
      <c r="F1054" s="93" t="s">
        <v>92</v>
      </c>
      <c r="G1054" s="7"/>
      <c r="H1054" s="14">
        <v>40</v>
      </c>
      <c r="I1054" s="12">
        <f t="shared" si="124"/>
        <v>40</v>
      </c>
      <c r="J1054" s="3"/>
    </row>
    <row r="1055" spans="1:10" ht="15" hidden="1" customHeight="1" outlineLevel="2">
      <c r="A1055" s="3">
        <f>SUBTOTAL(3,B$5:B1055)</f>
        <v>0</v>
      </c>
      <c r="B1055" s="23" t="s">
        <v>578</v>
      </c>
      <c r="C1055" s="70" t="s">
        <v>9</v>
      </c>
      <c r="D1055" s="70" t="s">
        <v>114</v>
      </c>
      <c r="E1055" s="153" t="s">
        <v>482</v>
      </c>
      <c r="F1055" s="93" t="s">
        <v>92</v>
      </c>
      <c r="G1055" s="7"/>
      <c r="H1055" s="14">
        <v>40</v>
      </c>
      <c r="I1055" s="12">
        <f t="shared" si="124"/>
        <v>40</v>
      </c>
      <c r="J1055" s="3"/>
    </row>
    <row r="1056" spans="1:10" ht="15" hidden="1" customHeight="1" outlineLevel="2">
      <c r="A1056" s="3">
        <f>SUBTOTAL(3,B$5:B1056)</f>
        <v>0</v>
      </c>
      <c r="B1056" s="23" t="s">
        <v>722</v>
      </c>
      <c r="C1056" s="70" t="s">
        <v>9</v>
      </c>
      <c r="D1056" s="70" t="s">
        <v>116</v>
      </c>
      <c r="E1056" s="70" t="s">
        <v>415</v>
      </c>
      <c r="F1056" s="93" t="s">
        <v>92</v>
      </c>
      <c r="G1056" s="7"/>
      <c r="H1056" s="14">
        <v>50</v>
      </c>
      <c r="I1056" s="12">
        <f t="shared" si="124"/>
        <v>50</v>
      </c>
      <c r="J1056" s="3"/>
    </row>
    <row r="1057" spans="1:10" ht="15" hidden="1" customHeight="1" outlineLevel="2">
      <c r="A1057" s="3">
        <f>SUBTOTAL(3,B$5:B1057)</f>
        <v>0</v>
      </c>
      <c r="B1057" s="23" t="s">
        <v>722</v>
      </c>
      <c r="C1057" s="70" t="s">
        <v>9</v>
      </c>
      <c r="D1057" s="70" t="s">
        <v>115</v>
      </c>
      <c r="E1057" s="70" t="s">
        <v>415</v>
      </c>
      <c r="F1057" s="93" t="s">
        <v>92</v>
      </c>
      <c r="G1057" s="7"/>
      <c r="H1057" s="14">
        <v>50</v>
      </c>
      <c r="I1057" s="12">
        <f t="shared" si="124"/>
        <v>50</v>
      </c>
      <c r="J1057" s="3"/>
    </row>
    <row r="1058" spans="1:10" ht="15" hidden="1" customHeight="1" outlineLevel="2">
      <c r="A1058" s="3">
        <f>SUBTOTAL(3,B$5:B1058)</f>
        <v>0</v>
      </c>
      <c r="B1058" s="23" t="s">
        <v>722</v>
      </c>
      <c r="C1058" s="70" t="s">
        <v>9</v>
      </c>
      <c r="D1058" s="70" t="s">
        <v>114</v>
      </c>
      <c r="E1058" s="70" t="s">
        <v>415</v>
      </c>
      <c r="F1058" s="93" t="s">
        <v>92</v>
      </c>
      <c r="G1058" s="7"/>
      <c r="H1058" s="14">
        <v>50</v>
      </c>
      <c r="I1058" s="12">
        <f t="shared" si="124"/>
        <v>50</v>
      </c>
      <c r="J1058" s="3"/>
    </row>
    <row r="1059" spans="1:10" ht="15" hidden="1" customHeight="1" outlineLevel="2">
      <c r="A1059" s="3">
        <f>SUBTOTAL(3,B$5:B1059)</f>
        <v>0</v>
      </c>
      <c r="B1059" s="23" t="s">
        <v>722</v>
      </c>
      <c r="C1059" s="70" t="s">
        <v>9</v>
      </c>
      <c r="D1059" s="70" t="s">
        <v>112</v>
      </c>
      <c r="E1059" s="70" t="s">
        <v>415</v>
      </c>
      <c r="F1059" s="93" t="s">
        <v>92</v>
      </c>
      <c r="G1059" s="7"/>
      <c r="H1059" s="14">
        <v>50</v>
      </c>
      <c r="I1059" s="12">
        <f t="shared" si="124"/>
        <v>50</v>
      </c>
      <c r="J1059" s="3"/>
    </row>
    <row r="1060" spans="1:10" ht="15" hidden="1" customHeight="1" outlineLevel="2">
      <c r="A1060" s="3">
        <f>SUBTOTAL(3,B$5:B1060)</f>
        <v>0</v>
      </c>
      <c r="B1060" s="23" t="s">
        <v>722</v>
      </c>
      <c r="C1060" s="70" t="s">
        <v>9</v>
      </c>
      <c r="D1060" s="70" t="s">
        <v>111</v>
      </c>
      <c r="E1060" s="70" t="s">
        <v>415</v>
      </c>
      <c r="F1060" s="93" t="s">
        <v>92</v>
      </c>
      <c r="G1060" s="7"/>
      <c r="H1060" s="14">
        <v>50</v>
      </c>
      <c r="I1060" s="12">
        <f t="shared" si="124"/>
        <v>50</v>
      </c>
      <c r="J1060" s="3"/>
    </row>
    <row r="1061" spans="1:10" ht="15" hidden="1" customHeight="1" outlineLevel="2">
      <c r="A1061" s="3">
        <f>SUBTOTAL(3,B$5:B1061)</f>
        <v>0</v>
      </c>
      <c r="B1061" s="23"/>
      <c r="C1061" s="70"/>
      <c r="D1061" s="70"/>
      <c r="E1061" s="70"/>
      <c r="F1061" s="70"/>
      <c r="G1061" s="7"/>
      <c r="H1061" s="14"/>
      <c r="I1061" s="12"/>
      <c r="J1061" s="3"/>
    </row>
    <row r="1062" spans="1:10" ht="15" hidden="1" customHeight="1" outlineLevel="2">
      <c r="A1062" s="3">
        <f>SUBTOTAL(3,B$5:B1062)</f>
        <v>0</v>
      </c>
      <c r="B1062" s="23" t="s">
        <v>723</v>
      </c>
      <c r="C1062" s="70" t="s">
        <v>9</v>
      </c>
      <c r="D1062" s="70" t="s">
        <v>426</v>
      </c>
      <c r="E1062" s="116">
        <v>2</v>
      </c>
      <c r="F1062" s="70" t="s">
        <v>1626</v>
      </c>
      <c r="G1062" s="7"/>
      <c r="H1062" s="14">
        <v>40</v>
      </c>
      <c r="I1062" s="12">
        <f>PRODUCT(H1062,G1062)</f>
        <v>40</v>
      </c>
      <c r="J1062" s="3"/>
    </row>
    <row r="1063" spans="1:10" ht="15" hidden="1" customHeight="1" outlineLevel="2">
      <c r="A1063" s="3">
        <f>SUBTOTAL(3,B$5:B1063)</f>
        <v>0</v>
      </c>
      <c r="B1063" s="23" t="s">
        <v>724</v>
      </c>
      <c r="C1063" s="70" t="s">
        <v>9</v>
      </c>
      <c r="D1063" s="70" t="s">
        <v>1624</v>
      </c>
      <c r="E1063" s="73" t="s">
        <v>765</v>
      </c>
      <c r="F1063" s="70" t="s">
        <v>20</v>
      </c>
      <c r="G1063" s="7"/>
      <c r="H1063" s="14">
        <v>45</v>
      </c>
      <c r="I1063" s="12">
        <f>PRODUCT(H1063,G1063)</f>
        <v>45</v>
      </c>
      <c r="J1063" s="3"/>
    </row>
    <row r="1064" spans="1:10" ht="15" hidden="1" customHeight="1" outlineLevel="2">
      <c r="A1064" s="3">
        <f>SUBTOTAL(3,B$5:B1064)</f>
        <v>0</v>
      </c>
      <c r="B1064" s="23" t="s">
        <v>724</v>
      </c>
      <c r="C1064" s="70" t="s">
        <v>9</v>
      </c>
      <c r="D1064" s="70" t="s">
        <v>1624</v>
      </c>
      <c r="E1064" s="73" t="s">
        <v>1625</v>
      </c>
      <c r="F1064" s="70" t="s">
        <v>20</v>
      </c>
      <c r="G1064" s="7"/>
      <c r="H1064" s="14">
        <v>45</v>
      </c>
      <c r="I1064" s="12">
        <f>PRODUCT(H1064,G1064)</f>
        <v>45</v>
      </c>
      <c r="J1064" s="3"/>
    </row>
    <row r="1065" spans="1:10" ht="15" hidden="1" customHeight="1" outlineLevel="2">
      <c r="A1065" s="3">
        <f>SUBTOTAL(3,B$5:B1065)</f>
        <v>0</v>
      </c>
      <c r="B1065" s="23"/>
      <c r="C1065" s="70"/>
      <c r="D1065" s="70"/>
      <c r="E1065" s="73"/>
      <c r="F1065" s="70"/>
      <c r="G1065" s="7"/>
      <c r="H1065" s="14"/>
      <c r="I1065" s="12"/>
      <c r="J1065" s="3"/>
    </row>
    <row r="1066" spans="1:10" ht="15" hidden="1" customHeight="1" outlineLevel="2">
      <c r="A1066" s="3">
        <f>SUBTOTAL(3,B$5:B1066)</f>
        <v>0</v>
      </c>
      <c r="B1066" s="23" t="s">
        <v>725</v>
      </c>
      <c r="C1066" s="70" t="s">
        <v>9</v>
      </c>
      <c r="D1066" s="70" t="s">
        <v>1656</v>
      </c>
      <c r="E1066" s="73" t="s">
        <v>1627</v>
      </c>
      <c r="F1066" s="70" t="s">
        <v>20</v>
      </c>
      <c r="G1066" s="7"/>
      <c r="H1066" s="14">
        <v>30</v>
      </c>
      <c r="I1066" s="12">
        <f>PRODUCT(H1066,G1066)</f>
        <v>30</v>
      </c>
      <c r="J1066" s="3"/>
    </row>
    <row r="1067" spans="1:10" ht="15" hidden="1" customHeight="1" outlineLevel="2">
      <c r="A1067" s="3">
        <f>SUBTOTAL(3,B$5:B1067)</f>
        <v>0</v>
      </c>
      <c r="B1067" s="23" t="s">
        <v>725</v>
      </c>
      <c r="C1067" s="70" t="s">
        <v>9</v>
      </c>
      <c r="D1067" s="70" t="s">
        <v>1656</v>
      </c>
      <c r="E1067" s="73" t="s">
        <v>765</v>
      </c>
      <c r="F1067" s="70" t="s">
        <v>20</v>
      </c>
      <c r="G1067" s="7"/>
      <c r="H1067" s="14">
        <v>30</v>
      </c>
      <c r="I1067" s="12">
        <f>PRODUCT(H1067,G1067)</f>
        <v>30</v>
      </c>
      <c r="J1067" s="3"/>
    </row>
    <row r="1068" spans="1:10" ht="15" hidden="1" customHeight="1" outlineLevel="2">
      <c r="A1068" s="3">
        <f>SUBTOTAL(3,B$5:B1068)</f>
        <v>0</v>
      </c>
      <c r="B1068" s="23" t="s">
        <v>725</v>
      </c>
      <c r="C1068" s="70" t="s">
        <v>9</v>
      </c>
      <c r="D1068" s="70" t="s">
        <v>1656</v>
      </c>
      <c r="E1068" s="73" t="s">
        <v>1628</v>
      </c>
      <c r="F1068" s="70" t="s">
        <v>20</v>
      </c>
      <c r="G1068" s="7"/>
      <c r="H1068" s="14">
        <v>30</v>
      </c>
      <c r="I1068" s="12">
        <f>PRODUCT(H1068,G1068)</f>
        <v>30</v>
      </c>
      <c r="J1068" s="3"/>
    </row>
    <row r="1069" spans="1:10" ht="15" hidden="1" customHeight="1" outlineLevel="2">
      <c r="A1069" s="3">
        <f>SUBTOTAL(3,B$5:B1069)</f>
        <v>0</v>
      </c>
      <c r="B1069" s="23" t="s">
        <v>725</v>
      </c>
      <c r="C1069" s="70" t="s">
        <v>9</v>
      </c>
      <c r="D1069" s="70" t="s">
        <v>1656</v>
      </c>
      <c r="E1069" s="73" t="s">
        <v>1629</v>
      </c>
      <c r="F1069" s="70" t="s">
        <v>20</v>
      </c>
      <c r="G1069" s="7"/>
      <c r="H1069" s="14">
        <v>30</v>
      </c>
      <c r="I1069" s="12">
        <f>PRODUCT(H1069,G1069)</f>
        <v>30</v>
      </c>
      <c r="J1069" s="3"/>
    </row>
    <row r="1070" spans="1:10" ht="15" hidden="1" customHeight="1" outlineLevel="2">
      <c r="A1070" s="3">
        <f>SUBTOTAL(3,B$5:B1070)</f>
        <v>0</v>
      </c>
      <c r="B1070" s="23"/>
      <c r="C1070" s="70"/>
      <c r="D1070" s="70"/>
      <c r="E1070" s="73"/>
      <c r="F1070" s="70"/>
      <c r="G1070" s="7"/>
      <c r="H1070" s="14"/>
      <c r="I1070" s="12"/>
      <c r="J1070" s="3"/>
    </row>
    <row r="1071" spans="1:10" ht="15" hidden="1" customHeight="1" outlineLevel="2">
      <c r="A1071" s="3">
        <f>SUBTOTAL(3,B$5:B1071)</f>
        <v>0</v>
      </c>
      <c r="B1071" s="23" t="s">
        <v>726</v>
      </c>
      <c r="C1071" s="70" t="s">
        <v>9</v>
      </c>
      <c r="D1071" s="70" t="s">
        <v>1657</v>
      </c>
      <c r="E1071" s="73" t="s">
        <v>1627</v>
      </c>
      <c r="F1071" s="70" t="s">
        <v>20</v>
      </c>
      <c r="G1071" s="7"/>
      <c r="H1071" s="14">
        <v>45</v>
      </c>
      <c r="I1071" s="12">
        <f>PRODUCT(H1071,G1071)</f>
        <v>45</v>
      </c>
      <c r="J1071" s="3"/>
    </row>
    <row r="1072" spans="1:10" ht="15" hidden="1" customHeight="1" outlineLevel="2">
      <c r="A1072" s="3">
        <f>SUBTOTAL(3,B$5:B1072)</f>
        <v>0</v>
      </c>
      <c r="B1072" s="23" t="s">
        <v>726</v>
      </c>
      <c r="C1072" s="70" t="s">
        <v>9</v>
      </c>
      <c r="D1072" s="70" t="s">
        <v>1657</v>
      </c>
      <c r="E1072" s="73" t="s">
        <v>765</v>
      </c>
      <c r="F1072" s="70" t="s">
        <v>20</v>
      </c>
      <c r="G1072" s="7"/>
      <c r="H1072" s="14">
        <v>45</v>
      </c>
      <c r="I1072" s="12">
        <f>PRODUCT(H1072,G1072)</f>
        <v>45</v>
      </c>
      <c r="J1072" s="3"/>
    </row>
    <row r="1073" spans="1:10" ht="15" hidden="1" customHeight="1" outlineLevel="2">
      <c r="A1073" s="3">
        <f>SUBTOTAL(3,B$5:B1073)</f>
        <v>0</v>
      </c>
      <c r="B1073" s="23" t="s">
        <v>726</v>
      </c>
      <c r="C1073" s="70" t="s">
        <v>9</v>
      </c>
      <c r="D1073" s="70" t="s">
        <v>1657</v>
      </c>
      <c r="E1073" s="73" t="s">
        <v>1628</v>
      </c>
      <c r="F1073" s="70" t="s">
        <v>20</v>
      </c>
      <c r="G1073" s="7"/>
      <c r="H1073" s="14">
        <v>45</v>
      </c>
      <c r="I1073" s="12">
        <f>PRODUCT(H1073,G1073)</f>
        <v>45</v>
      </c>
      <c r="J1073" s="3"/>
    </row>
    <row r="1074" spans="1:10" ht="15" hidden="1" customHeight="1" outlineLevel="2">
      <c r="A1074" s="3">
        <f>SUBTOTAL(3,B$5:B1074)</f>
        <v>0</v>
      </c>
      <c r="B1074" s="23" t="s">
        <v>726</v>
      </c>
      <c r="C1074" s="70" t="s">
        <v>9</v>
      </c>
      <c r="D1074" s="70" t="s">
        <v>1657</v>
      </c>
      <c r="E1074" s="73" t="s">
        <v>1629</v>
      </c>
      <c r="F1074" s="70" t="s">
        <v>20</v>
      </c>
      <c r="G1074" s="7"/>
      <c r="H1074" s="14">
        <v>45</v>
      </c>
      <c r="I1074" s="12">
        <f>PRODUCT(H1074,G1074)</f>
        <v>45</v>
      </c>
      <c r="J1074" s="3"/>
    </row>
    <row r="1075" spans="1:10" ht="15" hidden="1" customHeight="1" outlineLevel="2">
      <c r="A1075" s="3">
        <f>SUBTOTAL(3,B$5:B1075)</f>
        <v>0</v>
      </c>
      <c r="B1075" s="23"/>
      <c r="C1075" s="70"/>
      <c r="D1075" s="70"/>
      <c r="E1075" s="70"/>
      <c r="F1075" s="70"/>
      <c r="G1075" s="7"/>
      <c r="H1075" s="14"/>
      <c r="I1075" s="12"/>
      <c r="J1075" s="3"/>
    </row>
    <row r="1076" spans="1:10" ht="15" hidden="1" customHeight="1" outlineLevel="1" collapsed="1">
      <c r="A1076" s="3"/>
      <c r="B1076" s="23"/>
      <c r="C1076" s="23"/>
      <c r="D1076" s="1"/>
      <c r="E1076" s="1"/>
      <c r="F1076" s="1"/>
      <c r="G1076" s="1"/>
      <c r="H1076" s="14"/>
      <c r="I1076" s="12"/>
      <c r="J1076" s="3"/>
    </row>
    <row r="1077" spans="1:10" ht="15" hidden="1" customHeight="1" outlineLevel="1">
      <c r="A1077" s="120"/>
      <c r="B1077" s="57"/>
      <c r="C1077" s="58">
        <v>5</v>
      </c>
      <c r="D1077" s="71" t="s">
        <v>107</v>
      </c>
      <c r="E1077" s="71"/>
      <c r="F1077" s="57"/>
      <c r="G1077" s="57"/>
      <c r="H1077" s="57"/>
      <c r="I1077" s="57"/>
      <c r="J1077" s="56"/>
    </row>
    <row r="1078" spans="1:10" ht="15" hidden="1" customHeight="1" outlineLevel="2">
      <c r="A1078" s="3">
        <f>SUBTOTAL(3,B$5:B1078)</f>
        <v>0</v>
      </c>
      <c r="B1078" s="23" t="s">
        <v>744</v>
      </c>
      <c r="C1078" s="70" t="s">
        <v>9</v>
      </c>
      <c r="D1078" s="70" t="s">
        <v>1630</v>
      </c>
      <c r="E1078" s="70" t="s">
        <v>221</v>
      </c>
      <c r="F1078" s="70" t="s">
        <v>1631</v>
      </c>
      <c r="G1078" s="7"/>
      <c r="H1078" s="14">
        <v>30</v>
      </c>
      <c r="I1078" s="12">
        <f t="shared" ref="I1078" si="125">PRODUCT(H1078,G1078)</f>
        <v>30</v>
      </c>
      <c r="J1078" s="3"/>
    </row>
    <row r="1079" spans="1:10" ht="15" hidden="1" customHeight="1" outlineLevel="2">
      <c r="A1079" s="3">
        <f>SUBTOTAL(3,B$5:B1079)</f>
        <v>0</v>
      </c>
      <c r="B1079" s="23" t="s">
        <v>745</v>
      </c>
      <c r="C1079" s="70" t="s">
        <v>9</v>
      </c>
      <c r="D1079" s="70" t="s">
        <v>1630</v>
      </c>
      <c r="E1079" s="70" t="s">
        <v>415</v>
      </c>
      <c r="F1079" s="70" t="s">
        <v>1631</v>
      </c>
      <c r="G1079" s="7"/>
      <c r="H1079" s="14">
        <v>40</v>
      </c>
      <c r="I1079" s="12">
        <f t="shared" ref="I1079:I1087" si="126">PRODUCT(H1079,G1079)</f>
        <v>40</v>
      </c>
      <c r="J1079" s="3"/>
    </row>
    <row r="1080" spans="1:10" ht="15" hidden="1" customHeight="1" outlineLevel="2">
      <c r="A1080" s="3">
        <f>SUBTOTAL(3,B$5:B1080)</f>
        <v>0</v>
      </c>
      <c r="B1080" s="23" t="s">
        <v>1632</v>
      </c>
      <c r="C1080" s="70" t="s">
        <v>9</v>
      </c>
      <c r="D1080" s="70" t="s">
        <v>106</v>
      </c>
      <c r="E1080" s="70" t="s">
        <v>415</v>
      </c>
      <c r="F1080" s="70" t="s">
        <v>410</v>
      </c>
      <c r="G1080" s="7"/>
      <c r="H1080" s="14">
        <v>40</v>
      </c>
      <c r="I1080" s="12">
        <f t="shared" si="126"/>
        <v>40</v>
      </c>
      <c r="J1080" s="3"/>
    </row>
    <row r="1081" spans="1:10" ht="15" hidden="1" customHeight="1" outlineLevel="2">
      <c r="A1081" s="3">
        <f>SUBTOTAL(3,B$5:B1081)</f>
        <v>0</v>
      </c>
      <c r="B1081" s="23" t="s">
        <v>1633</v>
      </c>
      <c r="C1081" s="70" t="s">
        <v>9</v>
      </c>
      <c r="D1081" s="70" t="s">
        <v>1097</v>
      </c>
      <c r="E1081" s="153" t="s">
        <v>221</v>
      </c>
      <c r="F1081" s="70" t="s">
        <v>29</v>
      </c>
      <c r="G1081" s="7"/>
      <c r="H1081" s="14">
        <v>25</v>
      </c>
      <c r="I1081" s="12">
        <f t="shared" ref="I1081:I1083" si="127">PRODUCT(H1081,G1081)</f>
        <v>25</v>
      </c>
      <c r="J1081" s="3"/>
    </row>
    <row r="1082" spans="1:10" ht="15" hidden="1" customHeight="1" outlineLevel="2">
      <c r="A1082" s="3">
        <f>SUBTOTAL(3,B$5:B1082)</f>
        <v>0</v>
      </c>
      <c r="B1082" s="23" t="s">
        <v>1633</v>
      </c>
      <c r="C1082" s="70" t="s">
        <v>9</v>
      </c>
      <c r="D1082" s="70" t="s">
        <v>1634</v>
      </c>
      <c r="E1082" s="153" t="s">
        <v>221</v>
      </c>
      <c r="F1082" s="70" t="s">
        <v>29</v>
      </c>
      <c r="G1082" s="7"/>
      <c r="H1082" s="14">
        <v>25</v>
      </c>
      <c r="I1082" s="12">
        <f t="shared" si="127"/>
        <v>25</v>
      </c>
      <c r="J1082" s="3"/>
    </row>
    <row r="1083" spans="1:10" ht="15" hidden="1" customHeight="1" outlineLevel="2">
      <c r="A1083" s="3">
        <f>SUBTOTAL(3,B$5:B1083)</f>
        <v>0</v>
      </c>
      <c r="B1083" s="23" t="s">
        <v>1633</v>
      </c>
      <c r="C1083" s="70" t="s">
        <v>9</v>
      </c>
      <c r="D1083" s="70" t="s">
        <v>1635</v>
      </c>
      <c r="E1083" s="153" t="s">
        <v>221</v>
      </c>
      <c r="F1083" s="70" t="s">
        <v>29</v>
      </c>
      <c r="G1083" s="7"/>
      <c r="H1083" s="14">
        <v>25</v>
      </c>
      <c r="I1083" s="12">
        <f t="shared" si="127"/>
        <v>25</v>
      </c>
      <c r="J1083" s="3"/>
    </row>
    <row r="1084" spans="1:10" ht="15" hidden="1" customHeight="1" outlineLevel="2">
      <c r="A1084" s="3">
        <f>SUBTOTAL(3,B$5:B1084)</f>
        <v>0</v>
      </c>
      <c r="B1084" s="23" t="s">
        <v>1633</v>
      </c>
      <c r="C1084" s="70" t="s">
        <v>9</v>
      </c>
      <c r="D1084" s="70" t="s">
        <v>1636</v>
      </c>
      <c r="E1084" s="153" t="s">
        <v>221</v>
      </c>
      <c r="F1084" s="70" t="s">
        <v>29</v>
      </c>
      <c r="G1084" s="7"/>
      <c r="H1084" s="14">
        <v>25</v>
      </c>
      <c r="I1084" s="12">
        <f t="shared" si="126"/>
        <v>25</v>
      </c>
      <c r="J1084" s="3"/>
    </row>
    <row r="1085" spans="1:10" ht="15" hidden="1" customHeight="1" outlineLevel="2">
      <c r="A1085" s="3">
        <f>SUBTOTAL(3,B$5:B1085)</f>
        <v>0</v>
      </c>
      <c r="B1085" s="23" t="s">
        <v>1637</v>
      </c>
      <c r="C1085" s="70" t="s">
        <v>9</v>
      </c>
      <c r="D1085" s="70" t="s">
        <v>1097</v>
      </c>
      <c r="E1085" s="70" t="s">
        <v>415</v>
      </c>
      <c r="F1085" s="70" t="s">
        <v>29</v>
      </c>
      <c r="G1085" s="7"/>
      <c r="H1085" s="14">
        <v>60</v>
      </c>
      <c r="I1085" s="12">
        <f t="shared" si="126"/>
        <v>60</v>
      </c>
      <c r="J1085" s="3"/>
    </row>
    <row r="1086" spans="1:10" ht="15" hidden="1" customHeight="1" outlineLevel="2">
      <c r="A1086" s="3">
        <f>SUBTOTAL(3,B$5:B1086)</f>
        <v>0</v>
      </c>
      <c r="B1086" s="23" t="s">
        <v>1637</v>
      </c>
      <c r="C1086" s="70" t="s">
        <v>9</v>
      </c>
      <c r="D1086" s="70" t="s">
        <v>1634</v>
      </c>
      <c r="E1086" s="70" t="s">
        <v>415</v>
      </c>
      <c r="F1086" s="70" t="s">
        <v>29</v>
      </c>
      <c r="G1086" s="7"/>
      <c r="H1086" s="14">
        <v>60</v>
      </c>
      <c r="I1086" s="12">
        <f t="shared" si="126"/>
        <v>60</v>
      </c>
      <c r="J1086" s="3"/>
    </row>
    <row r="1087" spans="1:10" ht="15" hidden="1" customHeight="1" outlineLevel="2">
      <c r="A1087" s="3">
        <f>SUBTOTAL(3,B$5:B1087)</f>
        <v>0</v>
      </c>
      <c r="B1087" s="23" t="s">
        <v>1637</v>
      </c>
      <c r="C1087" s="70" t="s">
        <v>9</v>
      </c>
      <c r="D1087" s="70" t="s">
        <v>1635</v>
      </c>
      <c r="E1087" s="70" t="s">
        <v>415</v>
      </c>
      <c r="F1087" s="70" t="s">
        <v>29</v>
      </c>
      <c r="G1087" s="7"/>
      <c r="H1087" s="14">
        <v>60</v>
      </c>
      <c r="I1087" s="12">
        <f t="shared" si="126"/>
        <v>60</v>
      </c>
      <c r="J1087" s="3"/>
    </row>
    <row r="1088" spans="1:10" ht="15" hidden="1" customHeight="1" outlineLevel="2">
      <c r="A1088" s="3">
        <f>SUBTOTAL(3,B$5:B1088)</f>
        <v>0</v>
      </c>
      <c r="B1088" s="23" t="s">
        <v>1637</v>
      </c>
      <c r="C1088" s="70" t="s">
        <v>9</v>
      </c>
      <c r="D1088" s="70" t="s">
        <v>1636</v>
      </c>
      <c r="E1088" s="70" t="s">
        <v>415</v>
      </c>
      <c r="F1088" s="70" t="s">
        <v>29</v>
      </c>
      <c r="G1088" s="7"/>
      <c r="H1088" s="14">
        <v>60</v>
      </c>
      <c r="I1088" s="12">
        <f t="shared" ref="I1088" si="128">PRODUCT(H1088,G1088)</f>
        <v>60</v>
      </c>
      <c r="J1088" s="3"/>
    </row>
    <row r="1089" spans="1:10" ht="15" hidden="1" customHeight="1" outlineLevel="2">
      <c r="A1089" s="3">
        <f>SUBTOTAL(3,B$5:B1089)</f>
        <v>0</v>
      </c>
      <c r="B1089" s="23" t="s">
        <v>1637</v>
      </c>
      <c r="C1089" s="70" t="s">
        <v>9</v>
      </c>
      <c r="D1089" s="70" t="s">
        <v>414</v>
      </c>
      <c r="E1089" s="70" t="s">
        <v>415</v>
      </c>
      <c r="F1089" s="70" t="s">
        <v>29</v>
      </c>
      <c r="G1089" s="7"/>
      <c r="H1089" s="14">
        <v>60</v>
      </c>
      <c r="I1089" s="12">
        <f t="shared" ref="I1089" si="129">PRODUCT(H1089,G1089)</f>
        <v>60</v>
      </c>
      <c r="J1089" s="3"/>
    </row>
    <row r="1090" spans="1:10" ht="15" hidden="1" customHeight="1" outlineLevel="2">
      <c r="A1090" s="3">
        <f>SUBTOTAL(3,B$5:B1090)</f>
        <v>0</v>
      </c>
      <c r="B1090" s="23" t="s">
        <v>1638</v>
      </c>
      <c r="C1090" s="70" t="s">
        <v>9</v>
      </c>
      <c r="D1090" s="70" t="s">
        <v>1655</v>
      </c>
      <c r="E1090" s="70" t="s">
        <v>415</v>
      </c>
      <c r="F1090" s="70" t="s">
        <v>410</v>
      </c>
      <c r="G1090" s="7"/>
      <c r="H1090" s="14">
        <v>70</v>
      </c>
      <c r="I1090" s="12">
        <f t="shared" ref="I1090" si="130">PRODUCT(H1090,G1090)</f>
        <v>70</v>
      </c>
      <c r="J1090" s="3"/>
    </row>
    <row r="1091" spans="1:10" ht="15" hidden="1" customHeight="1" outlineLevel="2">
      <c r="A1091" s="3"/>
      <c r="B1091" s="23"/>
      <c r="C1091" s="70"/>
      <c r="D1091" s="70"/>
      <c r="E1091" s="70"/>
      <c r="F1091" s="70"/>
      <c r="G1091" s="7"/>
      <c r="H1091" s="14"/>
      <c r="I1091" s="12"/>
      <c r="J1091" s="3"/>
    </row>
    <row r="1092" spans="1:10" ht="15" hidden="1" customHeight="1" outlineLevel="2">
      <c r="A1092" s="3">
        <f>SUBTOTAL(3,B$5:B1092)</f>
        <v>0</v>
      </c>
      <c r="B1092" s="23" t="s">
        <v>1646</v>
      </c>
      <c r="C1092" s="70" t="s">
        <v>9</v>
      </c>
      <c r="D1092" s="70" t="s">
        <v>1654</v>
      </c>
      <c r="E1092" s="70" t="s">
        <v>415</v>
      </c>
      <c r="F1092" s="70" t="s">
        <v>410</v>
      </c>
      <c r="G1092" s="7"/>
      <c r="H1092" s="14">
        <v>45</v>
      </c>
      <c r="I1092" s="12">
        <f t="shared" ref="I1092" si="131">PRODUCT(H1092,G1092)</f>
        <v>45</v>
      </c>
      <c r="J1092" s="3"/>
    </row>
    <row r="1093" spans="1:10" ht="15" hidden="1" customHeight="1" outlineLevel="2">
      <c r="A1093" s="3"/>
      <c r="B1093" s="23"/>
      <c r="C1093" s="70"/>
      <c r="D1093" s="70"/>
      <c r="E1093" s="70"/>
      <c r="F1093" s="70"/>
      <c r="G1093" s="7"/>
      <c r="H1093" s="14"/>
      <c r="I1093" s="12"/>
      <c r="J1093" s="3"/>
    </row>
    <row r="1094" spans="1:10" ht="15" hidden="1" customHeight="1" outlineLevel="1" collapsed="1">
      <c r="A1094" s="3"/>
      <c r="B1094" s="23"/>
      <c r="C1094" s="70"/>
      <c r="D1094" s="70"/>
      <c r="E1094" s="70"/>
      <c r="F1094" s="70"/>
      <c r="G1094" s="1"/>
      <c r="H1094" s="14"/>
      <c r="I1094" s="12"/>
      <c r="J1094" s="3"/>
    </row>
    <row r="1095" spans="1:10" ht="15" hidden="1" customHeight="1" outlineLevel="1">
      <c r="A1095" s="120"/>
      <c r="B1095" s="57"/>
      <c r="C1095" s="58">
        <v>6</v>
      </c>
      <c r="D1095" s="71" t="s">
        <v>1685</v>
      </c>
      <c r="E1095" s="71"/>
      <c r="F1095" s="57"/>
      <c r="G1095" s="57"/>
      <c r="H1095" s="57"/>
      <c r="I1095" s="57"/>
      <c r="J1095" s="56"/>
    </row>
    <row r="1096" spans="1:10" ht="15" hidden="1" customHeight="1" outlineLevel="2">
      <c r="A1096" s="3">
        <f>SUBTOTAL(3,B$5:B1096)</f>
        <v>0</v>
      </c>
      <c r="B1096" s="23" t="s">
        <v>1639</v>
      </c>
      <c r="C1096" s="70" t="s">
        <v>9</v>
      </c>
      <c r="D1096" s="70" t="s">
        <v>1640</v>
      </c>
      <c r="E1096" s="70"/>
      <c r="F1096" s="70" t="s">
        <v>221</v>
      </c>
      <c r="G1096" s="7"/>
      <c r="H1096" s="14">
        <v>25</v>
      </c>
      <c r="I1096" s="12">
        <f t="shared" ref="I1096:I1102" si="132">PRODUCT(H1096,G1096)</f>
        <v>25</v>
      </c>
      <c r="J1096" s="3"/>
    </row>
    <row r="1097" spans="1:10" ht="15" hidden="1" customHeight="1" outlineLevel="2">
      <c r="A1097" s="3">
        <f>SUBTOTAL(3,B$5:B1097)</f>
        <v>0</v>
      </c>
      <c r="B1097" s="23" t="s">
        <v>1641</v>
      </c>
      <c r="C1097" s="70" t="s">
        <v>9</v>
      </c>
      <c r="D1097" s="70" t="s">
        <v>1642</v>
      </c>
      <c r="E1097" s="70"/>
      <c r="F1097" s="70" t="s">
        <v>412</v>
      </c>
      <c r="G1097" s="7"/>
      <c r="H1097" s="14">
        <v>30</v>
      </c>
      <c r="I1097" s="12">
        <f t="shared" si="132"/>
        <v>30</v>
      </c>
      <c r="J1097" s="3"/>
    </row>
    <row r="1098" spans="1:10" ht="15" hidden="1" customHeight="1" outlineLevel="2">
      <c r="A1098" s="3">
        <f>SUBTOTAL(3,B$5:B1098)</f>
        <v>0</v>
      </c>
      <c r="B1098" s="23" t="s">
        <v>1643</v>
      </c>
      <c r="C1098" s="70" t="s">
        <v>9</v>
      </c>
      <c r="D1098" s="70" t="s">
        <v>1644</v>
      </c>
      <c r="E1098" s="70"/>
      <c r="F1098" s="70" t="s">
        <v>412</v>
      </c>
      <c r="G1098" s="7"/>
      <c r="H1098" s="14">
        <v>35</v>
      </c>
      <c r="I1098" s="12">
        <f t="shared" si="132"/>
        <v>35</v>
      </c>
      <c r="J1098" s="3"/>
    </row>
    <row r="1099" spans="1:10" ht="15" hidden="1" customHeight="1" outlineLevel="2">
      <c r="A1099" s="3">
        <f>SUBTOTAL(3,B$5:B1099)</f>
        <v>0</v>
      </c>
      <c r="B1099" s="23" t="s">
        <v>1645</v>
      </c>
      <c r="C1099" s="70" t="s">
        <v>9</v>
      </c>
      <c r="D1099" s="70" t="s">
        <v>907</v>
      </c>
      <c r="E1099" s="70"/>
      <c r="F1099" s="70" t="s">
        <v>415</v>
      </c>
      <c r="G1099" s="7"/>
      <c r="H1099" s="14">
        <v>45</v>
      </c>
      <c r="I1099" s="12">
        <f t="shared" si="132"/>
        <v>45</v>
      </c>
      <c r="J1099" s="3"/>
    </row>
    <row r="1100" spans="1:10" ht="15" hidden="1" customHeight="1" outlineLevel="2">
      <c r="A1100" s="3">
        <f>SUBTOTAL(3,B$5:B1100)</f>
        <v>0</v>
      </c>
      <c r="B1100" s="23" t="s">
        <v>1647</v>
      </c>
      <c r="C1100" s="70" t="s">
        <v>9</v>
      </c>
      <c r="D1100" s="70" t="s">
        <v>803</v>
      </c>
      <c r="E1100" s="70"/>
      <c r="F1100" s="70" t="s">
        <v>98</v>
      </c>
      <c r="G1100" s="7"/>
      <c r="H1100" s="14">
        <v>45</v>
      </c>
      <c r="I1100" s="12">
        <f t="shared" si="132"/>
        <v>45</v>
      </c>
      <c r="J1100" s="3"/>
    </row>
    <row r="1101" spans="1:10" ht="15" hidden="1" customHeight="1" outlineLevel="2">
      <c r="A1101" s="3">
        <f>SUBTOTAL(3,B$5:B1101)</f>
        <v>0</v>
      </c>
      <c r="B1101" s="23" t="s">
        <v>1648</v>
      </c>
      <c r="C1101" s="70" t="s">
        <v>9</v>
      </c>
      <c r="D1101" s="70" t="s">
        <v>804</v>
      </c>
      <c r="E1101" s="70"/>
      <c r="F1101" s="70" t="s">
        <v>98</v>
      </c>
      <c r="G1101" s="7"/>
      <c r="H1101" s="14">
        <v>45</v>
      </c>
      <c r="I1101" s="12">
        <f t="shared" si="132"/>
        <v>45</v>
      </c>
      <c r="J1101" s="3"/>
    </row>
    <row r="1102" spans="1:10" ht="15" hidden="1" customHeight="1" outlineLevel="2">
      <c r="A1102" s="3">
        <f>SUBTOTAL(3,B$5:B1102)</f>
        <v>0</v>
      </c>
      <c r="B1102" s="23" t="s">
        <v>1649</v>
      </c>
      <c r="C1102" s="70" t="s">
        <v>9</v>
      </c>
      <c r="D1102" s="70" t="s">
        <v>100</v>
      </c>
      <c r="E1102" s="70"/>
      <c r="F1102" s="70" t="s">
        <v>98</v>
      </c>
      <c r="G1102" s="7"/>
      <c r="H1102" s="14">
        <v>30</v>
      </c>
      <c r="I1102" s="12">
        <f t="shared" si="132"/>
        <v>30</v>
      </c>
      <c r="J1102" s="3"/>
    </row>
    <row r="1103" spans="1:10" ht="15" hidden="1" customHeight="1" outlineLevel="2">
      <c r="A1103" s="3"/>
      <c r="B1103" s="23"/>
      <c r="C1103" s="70"/>
      <c r="D1103" s="70"/>
      <c r="E1103" s="70"/>
      <c r="F1103" s="70"/>
      <c r="G1103" s="7"/>
      <c r="H1103" s="14"/>
      <c r="I1103" s="12"/>
      <c r="J1103" s="3"/>
    </row>
    <row r="1104" spans="1:10" ht="15" hidden="1" customHeight="1" outlineLevel="2">
      <c r="A1104" s="3">
        <f>SUBTOTAL(3,B$5:B1104)</f>
        <v>0</v>
      </c>
      <c r="B1104" s="23" t="s">
        <v>1650</v>
      </c>
      <c r="C1104" s="70" t="s">
        <v>9</v>
      </c>
      <c r="D1104" s="70" t="s">
        <v>1653</v>
      </c>
      <c r="E1104" s="70" t="s">
        <v>411</v>
      </c>
      <c r="F1104" s="70" t="s">
        <v>1652</v>
      </c>
      <c r="G1104" s="7"/>
      <c r="H1104" s="14">
        <v>120</v>
      </c>
      <c r="I1104" s="12">
        <f t="shared" ref="I1104" si="133">PRODUCT(H1104,G1104)</f>
        <v>120</v>
      </c>
      <c r="J1104" s="3"/>
    </row>
    <row r="1105" spans="1:10" ht="15" hidden="1" customHeight="1" outlineLevel="2">
      <c r="A1105" s="3">
        <f>SUBTOTAL(3,B$5:B1105)</f>
        <v>0</v>
      </c>
      <c r="B1105" s="23" t="s">
        <v>1651</v>
      </c>
      <c r="C1105" s="70" t="s">
        <v>9</v>
      </c>
      <c r="D1105" s="70" t="s">
        <v>1653</v>
      </c>
      <c r="E1105" s="70" t="s">
        <v>221</v>
      </c>
      <c r="F1105" s="70" t="s">
        <v>1652</v>
      </c>
      <c r="G1105" s="7"/>
      <c r="H1105" s="14">
        <v>110</v>
      </c>
      <c r="I1105" s="12">
        <f t="shared" ref="I1105" si="134">PRODUCT(H1105,G1105)</f>
        <v>110</v>
      </c>
      <c r="J1105" s="3"/>
    </row>
    <row r="1106" spans="1:10" ht="15" hidden="1" customHeight="1" outlineLevel="2">
      <c r="A1106" s="3">
        <f>SUBTOTAL(3,B$5:B1162)</f>
        <v>0</v>
      </c>
      <c r="B1106" s="23" t="s">
        <v>1686</v>
      </c>
      <c r="C1106" s="70" t="s">
        <v>9</v>
      </c>
      <c r="D1106" s="70" t="s">
        <v>736</v>
      </c>
      <c r="E1106" s="70"/>
      <c r="F1106" s="70" t="s">
        <v>64</v>
      </c>
      <c r="G1106" s="7"/>
      <c r="H1106" s="14">
        <v>35</v>
      </c>
      <c r="I1106" s="12">
        <f>PRODUCT(H1106,G1106)</f>
        <v>35</v>
      </c>
      <c r="J1106" s="3"/>
    </row>
    <row r="1107" spans="1:10" ht="15" hidden="1" customHeight="1" outlineLevel="2">
      <c r="A1107" s="3">
        <f>SUBTOTAL(3,B$5:B1162)</f>
        <v>0</v>
      </c>
      <c r="B1107" s="23" t="s">
        <v>1687</v>
      </c>
      <c r="C1107" s="70" t="s">
        <v>9</v>
      </c>
      <c r="D1107" s="1" t="s">
        <v>739</v>
      </c>
      <c r="E1107" s="1"/>
      <c r="F1107" s="70" t="s">
        <v>64</v>
      </c>
      <c r="G1107" s="7"/>
      <c r="H1107" s="14">
        <v>15</v>
      </c>
      <c r="I1107" s="12">
        <f>PRODUCT(H1107,G1107)</f>
        <v>15</v>
      </c>
      <c r="J1107" s="3"/>
    </row>
    <row r="1108" spans="1:10" ht="15" hidden="1" customHeight="1" outlineLevel="2">
      <c r="A1108" s="3">
        <f>SUBTOTAL(3,B$5:B1163)</f>
        <v>0</v>
      </c>
      <c r="B1108" s="23" t="s">
        <v>1724</v>
      </c>
      <c r="C1108" s="70" t="s">
        <v>9</v>
      </c>
      <c r="D1108" s="1" t="s">
        <v>1766</v>
      </c>
      <c r="E1108" s="1"/>
      <c r="F1108" s="70" t="s">
        <v>64</v>
      </c>
      <c r="G1108" s="7"/>
      <c r="H1108" s="14">
        <v>20</v>
      </c>
      <c r="I1108" s="12">
        <f>PRODUCT(H1108,G1108)</f>
        <v>20</v>
      </c>
      <c r="J1108" s="3"/>
    </row>
    <row r="1109" spans="1:10" ht="15" hidden="1" customHeight="1" outlineLevel="2">
      <c r="A1109" s="3"/>
      <c r="B1109" s="23"/>
      <c r="C1109" s="70"/>
      <c r="D1109" s="70"/>
      <c r="E1109" s="70"/>
      <c r="F1109" s="70"/>
      <c r="G1109" s="7"/>
      <c r="H1109" s="14"/>
      <c r="I1109" s="12"/>
      <c r="J1109" s="3"/>
    </row>
    <row r="1110" spans="1:10" ht="15" hidden="1" customHeight="1" outlineLevel="1" collapsed="1">
      <c r="A1110" s="3"/>
      <c r="B1110" s="23"/>
      <c r="C1110" s="23"/>
      <c r="D1110" s="1"/>
      <c r="E1110" s="1"/>
      <c r="F1110" s="1"/>
      <c r="G1110" s="1"/>
      <c r="H1110" s="14"/>
      <c r="I1110" s="12"/>
      <c r="J1110" s="3"/>
    </row>
    <row r="1111" spans="1:10" ht="15" hidden="1" customHeight="1" outlineLevel="1">
      <c r="A1111" s="120"/>
      <c r="B1111" s="57"/>
      <c r="C1111" s="58">
        <v>7</v>
      </c>
      <c r="D1111" s="71" t="s">
        <v>96</v>
      </c>
      <c r="E1111" s="71"/>
      <c r="F1111" s="57"/>
      <c r="G1111" s="57"/>
      <c r="H1111" s="57"/>
      <c r="I1111" s="57"/>
      <c r="J1111" s="56"/>
    </row>
    <row r="1112" spans="1:10" ht="15" hidden="1" customHeight="1" outlineLevel="2">
      <c r="A1112" s="3">
        <f>SUBTOTAL(3,B$5:B1112)</f>
        <v>0</v>
      </c>
      <c r="B1112" s="23" t="s">
        <v>1658</v>
      </c>
      <c r="C1112" s="70" t="s">
        <v>9</v>
      </c>
      <c r="D1112" s="70" t="s">
        <v>85</v>
      </c>
      <c r="E1112" s="70" t="s">
        <v>411</v>
      </c>
      <c r="F1112" s="70" t="s">
        <v>417</v>
      </c>
      <c r="G1112" s="7"/>
      <c r="H1112" s="14">
        <v>110</v>
      </c>
      <c r="I1112" s="12">
        <f t="shared" ref="I1112:I1117" si="135">PRODUCT(H1112,G1112)</f>
        <v>110</v>
      </c>
      <c r="J1112" s="3"/>
    </row>
    <row r="1113" spans="1:10" ht="15" hidden="1" customHeight="1" outlineLevel="2">
      <c r="A1113" s="3">
        <f>SUBTOTAL(3,B$5:B1113)</f>
        <v>0</v>
      </c>
      <c r="B1113" s="23" t="s">
        <v>1659</v>
      </c>
      <c r="C1113" s="70" t="s">
        <v>9</v>
      </c>
      <c r="D1113" s="70" t="s">
        <v>85</v>
      </c>
      <c r="E1113" s="70" t="s">
        <v>411</v>
      </c>
      <c r="F1113" s="70" t="s">
        <v>60</v>
      </c>
      <c r="G1113" s="7"/>
      <c r="H1113" s="14">
        <v>130</v>
      </c>
      <c r="I1113" s="12">
        <f t="shared" ref="I1113" si="136">PRODUCT(H1113,G1113)</f>
        <v>130</v>
      </c>
      <c r="J1113" s="3"/>
    </row>
    <row r="1114" spans="1:10" ht="15" hidden="1" customHeight="1" outlineLevel="2">
      <c r="A1114" s="3">
        <f>SUBTOTAL(3,B$5:B1114)</f>
        <v>0</v>
      </c>
      <c r="B1114" s="23" t="s">
        <v>1660</v>
      </c>
      <c r="C1114" s="70" t="s">
        <v>9</v>
      </c>
      <c r="D1114" s="70" t="s">
        <v>481</v>
      </c>
      <c r="E1114" s="70" t="s">
        <v>479</v>
      </c>
      <c r="F1114" s="70" t="s">
        <v>60</v>
      </c>
      <c r="G1114" s="7"/>
      <c r="H1114" s="14">
        <v>450</v>
      </c>
      <c r="I1114" s="12">
        <f t="shared" si="135"/>
        <v>450</v>
      </c>
      <c r="J1114" s="3"/>
    </row>
    <row r="1115" spans="1:10" ht="15" hidden="1" customHeight="1" outlineLevel="2">
      <c r="A1115" s="3">
        <f>SUBTOTAL(3,B$5:B1115)</f>
        <v>0</v>
      </c>
      <c r="B1115" s="23" t="s">
        <v>1661</v>
      </c>
      <c r="C1115" s="70" t="s">
        <v>9</v>
      </c>
      <c r="D1115" s="70" t="s">
        <v>418</v>
      </c>
      <c r="E1115" s="70"/>
      <c r="F1115" s="70" t="s">
        <v>91</v>
      </c>
      <c r="G1115" s="7"/>
      <c r="H1115" s="14">
        <v>450</v>
      </c>
      <c r="I1115" s="12">
        <f t="shared" si="135"/>
        <v>450</v>
      </c>
      <c r="J1115" s="3"/>
    </row>
    <row r="1116" spans="1:10" ht="15" hidden="1" customHeight="1" outlineLevel="2">
      <c r="A1116" s="3">
        <f>SUBTOTAL(3,B$5:B1116)</f>
        <v>0</v>
      </c>
      <c r="B1116" s="23" t="s">
        <v>1662</v>
      </c>
      <c r="C1116" s="70" t="s">
        <v>9</v>
      </c>
      <c r="D1116" s="1" t="s">
        <v>480</v>
      </c>
      <c r="E1116" s="70" t="s">
        <v>479</v>
      </c>
      <c r="F1116" s="70" t="s">
        <v>92</v>
      </c>
      <c r="G1116" s="7"/>
      <c r="H1116" s="14">
        <v>350</v>
      </c>
      <c r="I1116" s="12">
        <f t="shared" si="135"/>
        <v>350</v>
      </c>
      <c r="J1116" s="3"/>
    </row>
    <row r="1117" spans="1:10" ht="15" hidden="1" customHeight="1" outlineLevel="2">
      <c r="A1117" s="3">
        <f>SUBTOTAL(3,B$5:B1117)</f>
        <v>0</v>
      </c>
      <c r="B1117" s="23" t="s">
        <v>1663</v>
      </c>
      <c r="C1117" s="70" t="s">
        <v>9</v>
      </c>
      <c r="D1117" s="1" t="s">
        <v>480</v>
      </c>
      <c r="E1117" s="1" t="s">
        <v>482</v>
      </c>
      <c r="F1117" s="1" t="s">
        <v>60</v>
      </c>
      <c r="G1117" s="7"/>
      <c r="H1117" s="14">
        <v>160</v>
      </c>
      <c r="I1117" s="12">
        <f t="shared" si="135"/>
        <v>160</v>
      </c>
      <c r="J1117" s="3"/>
    </row>
    <row r="1118" spans="1:10" ht="15" hidden="1" customHeight="1" outlineLevel="2">
      <c r="A1118" s="3">
        <f>SUBTOTAL(3,B$5:B1118)</f>
        <v>0</v>
      </c>
      <c r="B1118" s="23" t="s">
        <v>1664</v>
      </c>
      <c r="C1118" s="70" t="s">
        <v>9</v>
      </c>
      <c r="D1118" s="1" t="s">
        <v>1665</v>
      </c>
      <c r="E1118" s="1" t="s">
        <v>411</v>
      </c>
      <c r="F1118" s="1" t="s">
        <v>60</v>
      </c>
      <c r="G1118" s="7"/>
      <c r="H1118" s="14">
        <v>400</v>
      </c>
      <c r="I1118" s="12">
        <f t="shared" ref="I1118" si="137">PRODUCT(H1118,G1118)</f>
        <v>400</v>
      </c>
      <c r="J1118" s="3"/>
    </row>
    <row r="1119" spans="1:10" ht="15" hidden="1" customHeight="1" outlineLevel="2">
      <c r="A1119" s="3">
        <f>SUBTOTAL(3,B$5:B1126)</f>
        <v>0</v>
      </c>
      <c r="B1119" s="23" t="s">
        <v>1666</v>
      </c>
      <c r="C1119" s="70" t="s">
        <v>9</v>
      </c>
      <c r="D1119" s="154" t="s">
        <v>671</v>
      </c>
      <c r="E1119" s="70" t="s">
        <v>479</v>
      </c>
      <c r="F1119" s="70" t="s">
        <v>90</v>
      </c>
      <c r="G1119" s="7"/>
      <c r="H1119" s="14">
        <v>1200</v>
      </c>
      <c r="I1119" s="12">
        <f>PRODUCT(H1119,G1119)</f>
        <v>1200</v>
      </c>
      <c r="J1119" s="3"/>
    </row>
    <row r="1120" spans="1:10" ht="15" hidden="1" customHeight="1" outlineLevel="2">
      <c r="A1120" s="3">
        <f>SUBTOTAL(3,B$5:B1120)</f>
        <v>0</v>
      </c>
      <c r="B1120" s="23" t="s">
        <v>1667</v>
      </c>
      <c r="C1120" s="70" t="s">
        <v>9</v>
      </c>
      <c r="D1120" s="1" t="s">
        <v>1670</v>
      </c>
      <c r="E1120" s="1" t="s">
        <v>411</v>
      </c>
      <c r="F1120" s="1" t="s">
        <v>60</v>
      </c>
      <c r="G1120" s="7"/>
      <c r="H1120" s="14">
        <v>900</v>
      </c>
      <c r="I1120" s="12">
        <f t="shared" ref="I1120:I1121" si="138">PRODUCT(H1120,G1120)</f>
        <v>900</v>
      </c>
      <c r="J1120" s="3"/>
    </row>
    <row r="1121" spans="1:10" ht="15" hidden="1" customHeight="1" outlineLevel="2">
      <c r="A1121" s="3">
        <f>SUBTOTAL(3,B$5:B1121)</f>
        <v>0</v>
      </c>
      <c r="B1121" s="23" t="s">
        <v>1668</v>
      </c>
      <c r="C1121" s="70" t="s">
        <v>9</v>
      </c>
      <c r="D1121" s="1" t="s">
        <v>1670</v>
      </c>
      <c r="E1121" s="1" t="s">
        <v>482</v>
      </c>
      <c r="F1121" s="1" t="s">
        <v>60</v>
      </c>
      <c r="G1121" s="7"/>
      <c r="H1121" s="14">
        <v>700</v>
      </c>
      <c r="I1121" s="12">
        <f t="shared" si="138"/>
        <v>700</v>
      </c>
      <c r="J1121" s="3"/>
    </row>
    <row r="1122" spans="1:10" ht="15" hidden="1" customHeight="1" outlineLevel="2">
      <c r="A1122" s="3">
        <f>SUBTOTAL(3,B$5:B1126)</f>
        <v>0</v>
      </c>
      <c r="B1122" s="23" t="s">
        <v>1669</v>
      </c>
      <c r="C1122" s="70" t="s">
        <v>9</v>
      </c>
      <c r="D1122" s="1" t="s">
        <v>1670</v>
      </c>
      <c r="E1122" s="70" t="s">
        <v>412</v>
      </c>
      <c r="F1122" s="70" t="s">
        <v>24</v>
      </c>
      <c r="G1122" s="7"/>
      <c r="H1122" s="14">
        <v>600</v>
      </c>
      <c r="I1122" s="12">
        <f>PRODUCT(H1122,G1122)</f>
        <v>600</v>
      </c>
      <c r="J1122" s="3"/>
    </row>
    <row r="1123" spans="1:10" ht="15" hidden="1" customHeight="1" outlineLevel="2">
      <c r="A1123" s="3">
        <f>SUBTOTAL(3,B$5:B1127)</f>
        <v>0</v>
      </c>
      <c r="B1123" s="23" t="s">
        <v>1692</v>
      </c>
      <c r="C1123" s="70" t="s">
        <v>9</v>
      </c>
      <c r="D1123" s="1" t="s">
        <v>1693</v>
      </c>
      <c r="E1123" s="70" t="s">
        <v>411</v>
      </c>
      <c r="F1123" s="70"/>
      <c r="G1123" s="7"/>
      <c r="H1123" s="14">
        <v>150</v>
      </c>
      <c r="I1123" s="12">
        <f>PRODUCT(H1123,G1123)</f>
        <v>150</v>
      </c>
      <c r="J1123" s="3"/>
    </row>
    <row r="1124" spans="1:10" ht="15" hidden="1" customHeight="1" outlineLevel="2">
      <c r="A1124" s="3">
        <f>SUBTOTAL(3,B$5:B1128)</f>
        <v>0</v>
      </c>
      <c r="B1124" s="23" t="s">
        <v>1694</v>
      </c>
      <c r="C1124" s="70" t="s">
        <v>9</v>
      </c>
      <c r="D1124" s="1" t="s">
        <v>167</v>
      </c>
      <c r="E1124" s="70" t="s">
        <v>1695</v>
      </c>
      <c r="F1124" s="70" t="s">
        <v>60</v>
      </c>
      <c r="G1124" s="7"/>
      <c r="H1124" s="14">
        <v>160</v>
      </c>
      <c r="I1124" s="12">
        <f>PRODUCT(H1124,G1124)</f>
        <v>160</v>
      </c>
      <c r="J1124" s="3"/>
    </row>
    <row r="1125" spans="1:10" ht="15" hidden="1" customHeight="1" outlineLevel="2">
      <c r="A1125" s="3">
        <f>SUBTOTAL(3,B$5:B1129)</f>
        <v>0</v>
      </c>
      <c r="B1125" s="23" t="s">
        <v>1696</v>
      </c>
      <c r="C1125" s="70" t="s">
        <v>9</v>
      </c>
      <c r="D1125" s="1" t="s">
        <v>1697</v>
      </c>
      <c r="E1125" s="70" t="s">
        <v>1695</v>
      </c>
      <c r="F1125" s="70" t="s">
        <v>417</v>
      </c>
      <c r="G1125" s="7"/>
      <c r="H1125" s="14">
        <v>100</v>
      </c>
      <c r="I1125" s="12">
        <f>PRODUCT(H1125,G1125)</f>
        <v>100</v>
      </c>
      <c r="J1125" s="3"/>
    </row>
    <row r="1126" spans="1:10" ht="15" hidden="1" customHeight="1" outlineLevel="2">
      <c r="A1126" s="3"/>
      <c r="B1126" s="23"/>
      <c r="C1126" s="70"/>
      <c r="D1126" s="1"/>
      <c r="E1126" s="1"/>
      <c r="F1126" s="1"/>
      <c r="G1126" s="7"/>
      <c r="H1126" s="14"/>
      <c r="I1126" s="12"/>
      <c r="J1126" s="3"/>
    </row>
    <row r="1127" spans="1:10" ht="15" hidden="1" customHeight="1" outlineLevel="1" collapsed="1">
      <c r="A1127" s="3"/>
      <c r="B1127" s="23"/>
      <c r="C1127" s="23"/>
      <c r="D1127" s="1"/>
      <c r="E1127" s="1"/>
      <c r="F1127" s="1"/>
      <c r="G1127" s="1"/>
      <c r="H1127" s="14"/>
      <c r="I1127" s="12"/>
      <c r="J1127" s="3"/>
    </row>
    <row r="1128" spans="1:10" ht="15" hidden="1" customHeight="1" outlineLevel="1">
      <c r="A1128" s="120"/>
      <c r="B1128" s="57"/>
      <c r="C1128" s="58">
        <v>8</v>
      </c>
      <c r="D1128" s="71" t="s">
        <v>89</v>
      </c>
      <c r="E1128" s="71"/>
      <c r="F1128" s="57"/>
      <c r="G1128" s="57"/>
      <c r="H1128" s="57"/>
      <c r="I1128" s="57"/>
      <c r="J1128" s="56"/>
    </row>
    <row r="1129" spans="1:10" ht="15" hidden="1" customHeight="1" outlineLevel="2">
      <c r="A1129" s="3">
        <f>SUBTOTAL(3,B$5:B1129)</f>
        <v>0</v>
      </c>
      <c r="B1129" s="38" t="s">
        <v>1671</v>
      </c>
      <c r="C1129" s="70" t="s">
        <v>9</v>
      </c>
      <c r="D1129" s="70" t="s">
        <v>481</v>
      </c>
      <c r="E1129" s="38" t="s">
        <v>534</v>
      </c>
      <c r="F1129" s="70" t="s">
        <v>80</v>
      </c>
      <c r="G1129" s="7"/>
      <c r="H1129" s="14">
        <v>1400</v>
      </c>
      <c r="I1129" s="12">
        <f t="shared" ref="I1129:I1140" si="139">PRODUCT(H1129,G1129)</f>
        <v>1400</v>
      </c>
      <c r="J1129" s="3"/>
    </row>
    <row r="1130" spans="1:10" ht="15" hidden="1" customHeight="1" outlineLevel="2">
      <c r="A1130" s="3">
        <f>SUBTOTAL(3,B$5:B1130)</f>
        <v>0</v>
      </c>
      <c r="B1130" s="38" t="s">
        <v>1672</v>
      </c>
      <c r="C1130" s="70" t="s">
        <v>9</v>
      </c>
      <c r="D1130" s="70" t="s">
        <v>1684</v>
      </c>
      <c r="E1130" s="38" t="s">
        <v>1683</v>
      </c>
      <c r="F1130" s="70" t="s">
        <v>80</v>
      </c>
      <c r="G1130" s="7"/>
      <c r="H1130" s="14">
        <v>1500</v>
      </c>
      <c r="I1130" s="12">
        <f t="shared" ref="I1130" si="140">PRODUCT(H1130,G1130)</f>
        <v>1500</v>
      </c>
      <c r="J1130" s="3"/>
    </row>
    <row r="1131" spans="1:10" ht="15" hidden="1" customHeight="1" outlineLevel="2">
      <c r="A1131" s="3">
        <f>SUBTOTAL(3,B$5:B1131)</f>
        <v>0</v>
      </c>
      <c r="B1131" s="38" t="s">
        <v>1673</v>
      </c>
      <c r="C1131" s="70" t="s">
        <v>9</v>
      </c>
      <c r="D1131" s="70" t="s">
        <v>88</v>
      </c>
      <c r="E1131" s="38" t="s">
        <v>534</v>
      </c>
      <c r="F1131" s="70" t="s">
        <v>80</v>
      </c>
      <c r="G1131" s="7"/>
      <c r="H1131" s="14">
        <v>1500</v>
      </c>
      <c r="I1131" s="12">
        <f t="shared" si="139"/>
        <v>1500</v>
      </c>
      <c r="J1131" s="3"/>
    </row>
    <row r="1132" spans="1:10" ht="15" hidden="1" customHeight="1" outlineLevel="2">
      <c r="A1132" s="3">
        <f>SUBTOTAL(3,B$5:B1132)</f>
        <v>0</v>
      </c>
      <c r="B1132" s="38" t="s">
        <v>1674</v>
      </c>
      <c r="C1132" s="70" t="s">
        <v>9</v>
      </c>
      <c r="D1132" s="70" t="s">
        <v>87</v>
      </c>
      <c r="E1132" s="38" t="s">
        <v>534</v>
      </c>
      <c r="F1132" s="70" t="s">
        <v>80</v>
      </c>
      <c r="G1132" s="7"/>
      <c r="H1132" s="14">
        <v>1400</v>
      </c>
      <c r="I1132" s="12">
        <f t="shared" si="139"/>
        <v>1400</v>
      </c>
      <c r="J1132" s="3"/>
    </row>
    <row r="1133" spans="1:10" ht="15" hidden="1" customHeight="1" outlineLevel="2">
      <c r="A1133" s="3">
        <f>SUBTOTAL(3,B$5:B1133)</f>
        <v>0</v>
      </c>
      <c r="B1133" s="38" t="s">
        <v>1675</v>
      </c>
      <c r="C1133" s="70" t="s">
        <v>9</v>
      </c>
      <c r="D1133" s="70" t="s">
        <v>86</v>
      </c>
      <c r="E1133" s="38" t="s">
        <v>534</v>
      </c>
      <c r="F1133" s="70" t="s">
        <v>80</v>
      </c>
      <c r="G1133" s="7"/>
      <c r="H1133" s="14">
        <v>1400</v>
      </c>
      <c r="I1133" s="12">
        <f t="shared" si="139"/>
        <v>1400</v>
      </c>
      <c r="J1133" s="3"/>
    </row>
    <row r="1134" spans="1:10" ht="15" hidden="1" customHeight="1" outlineLevel="2">
      <c r="A1134" s="3">
        <f>SUBTOTAL(3,B$5:B1134)</f>
        <v>0</v>
      </c>
      <c r="B1134" s="38" t="s">
        <v>1676</v>
      </c>
      <c r="C1134" s="70" t="s">
        <v>9</v>
      </c>
      <c r="D1134" s="70" t="s">
        <v>84</v>
      </c>
      <c r="E1134" s="38" t="s">
        <v>534</v>
      </c>
      <c r="F1134" s="70" t="s">
        <v>80</v>
      </c>
      <c r="G1134" s="7"/>
      <c r="H1134" s="14">
        <v>1400</v>
      </c>
      <c r="I1134" s="12">
        <f t="shared" si="139"/>
        <v>1400</v>
      </c>
      <c r="J1134" s="3"/>
    </row>
    <row r="1135" spans="1:10" ht="15" hidden="1" customHeight="1" outlineLevel="2">
      <c r="A1135" s="3">
        <f>SUBTOTAL(3,B$5:B1135)</f>
        <v>0</v>
      </c>
      <c r="B1135" s="38" t="s">
        <v>1677</v>
      </c>
      <c r="C1135" s="70" t="s">
        <v>9</v>
      </c>
      <c r="D1135" s="70" t="s">
        <v>83</v>
      </c>
      <c r="E1135" s="38" t="s">
        <v>534</v>
      </c>
      <c r="F1135" s="70" t="s">
        <v>80</v>
      </c>
      <c r="G1135" s="7"/>
      <c r="H1135" s="14">
        <v>1300</v>
      </c>
      <c r="I1135" s="12">
        <f t="shared" si="139"/>
        <v>1300</v>
      </c>
      <c r="J1135" s="3"/>
    </row>
    <row r="1136" spans="1:10" ht="15" hidden="1" customHeight="1" outlineLevel="2">
      <c r="A1136" s="3">
        <f>SUBTOTAL(3,B$5:B1136)</f>
        <v>0</v>
      </c>
      <c r="B1136" s="38" t="s">
        <v>1678</v>
      </c>
      <c r="C1136" s="70" t="s">
        <v>9</v>
      </c>
      <c r="D1136" s="70" t="s">
        <v>82</v>
      </c>
      <c r="E1136" s="38" t="s">
        <v>534</v>
      </c>
      <c r="F1136" s="70" t="s">
        <v>80</v>
      </c>
      <c r="G1136" s="7"/>
      <c r="H1136" s="14">
        <v>1500</v>
      </c>
      <c r="I1136" s="12">
        <f t="shared" si="139"/>
        <v>1500</v>
      </c>
      <c r="J1136" s="3"/>
    </row>
    <row r="1137" spans="1:10" ht="15" hidden="1" customHeight="1" outlineLevel="2">
      <c r="A1137" s="3">
        <f>SUBTOTAL(3,B$5:B1137)</f>
        <v>0</v>
      </c>
      <c r="B1137" s="38" t="s">
        <v>1679</v>
      </c>
      <c r="C1137" s="70" t="s">
        <v>9</v>
      </c>
      <c r="D1137" s="70" t="s">
        <v>85</v>
      </c>
      <c r="E1137" s="38" t="s">
        <v>534</v>
      </c>
      <c r="F1137" s="70" t="s">
        <v>80</v>
      </c>
      <c r="G1137" s="7"/>
      <c r="H1137" s="14">
        <v>1500</v>
      </c>
      <c r="I1137" s="12">
        <f t="shared" si="139"/>
        <v>1500</v>
      </c>
      <c r="J1137" s="3"/>
    </row>
    <row r="1138" spans="1:10" ht="15" hidden="1" customHeight="1" outlineLevel="2">
      <c r="A1138" s="3">
        <f>SUBTOTAL(3,B$5:B1138)</f>
        <v>0</v>
      </c>
      <c r="B1138" s="38" t="s">
        <v>1680</v>
      </c>
      <c r="C1138" s="70" t="s">
        <v>9</v>
      </c>
      <c r="D1138" s="70" t="s">
        <v>1102</v>
      </c>
      <c r="E1138" s="38" t="s">
        <v>534</v>
      </c>
      <c r="F1138" s="70" t="s">
        <v>80</v>
      </c>
      <c r="G1138" s="7"/>
      <c r="H1138" s="14">
        <v>1400</v>
      </c>
      <c r="I1138" s="12">
        <f t="shared" si="139"/>
        <v>1400</v>
      </c>
      <c r="J1138" s="3"/>
    </row>
    <row r="1139" spans="1:10" ht="15" hidden="1" customHeight="1" outlineLevel="2">
      <c r="A1139" s="3">
        <f>SUBTOTAL(3,B$5:B1139)</f>
        <v>0</v>
      </c>
      <c r="B1139" s="38" t="s">
        <v>1681</v>
      </c>
      <c r="C1139" s="70" t="s">
        <v>9</v>
      </c>
      <c r="D1139" s="70" t="s">
        <v>721</v>
      </c>
      <c r="E1139" s="38" t="s">
        <v>534</v>
      </c>
      <c r="F1139" s="70" t="s">
        <v>80</v>
      </c>
      <c r="G1139" s="7"/>
      <c r="H1139" s="14">
        <v>1400</v>
      </c>
      <c r="I1139" s="12">
        <f t="shared" ref="I1139" si="141">PRODUCT(H1139,G1139)</f>
        <v>1400</v>
      </c>
      <c r="J1139" s="3"/>
    </row>
    <row r="1140" spans="1:10" ht="15" hidden="1" customHeight="1" outlineLevel="2">
      <c r="A1140" s="3">
        <f>SUBTOTAL(3,B$5:B1140)</f>
        <v>0</v>
      </c>
      <c r="B1140" s="38" t="s">
        <v>1682</v>
      </c>
      <c r="C1140" s="70" t="s">
        <v>9</v>
      </c>
      <c r="D1140" s="70" t="s">
        <v>533</v>
      </c>
      <c r="E1140" s="38" t="s">
        <v>532</v>
      </c>
      <c r="F1140" s="70" t="s">
        <v>80</v>
      </c>
      <c r="G1140" s="7"/>
      <c r="H1140" s="14">
        <v>7000</v>
      </c>
      <c r="I1140" s="12">
        <f t="shared" si="139"/>
        <v>7000</v>
      </c>
      <c r="J1140" s="3"/>
    </row>
    <row r="1141" spans="1:10" ht="15" hidden="1" customHeight="1" outlineLevel="1" collapsed="1">
      <c r="A1141" s="3"/>
      <c r="B1141" s="23"/>
      <c r="C1141" s="23"/>
      <c r="D1141" s="1"/>
      <c r="E1141" s="1"/>
      <c r="F1141" s="1"/>
      <c r="G1141" s="1"/>
      <c r="H1141" s="14"/>
      <c r="I1141" s="12"/>
      <c r="J1141" s="3"/>
    </row>
    <row r="1142" spans="1:10" ht="15" hidden="1" customHeight="1" outlineLevel="1">
      <c r="A1142" s="120"/>
      <c r="B1142" s="57"/>
      <c r="C1142" s="58">
        <v>9</v>
      </c>
      <c r="D1142" s="71" t="s">
        <v>79</v>
      </c>
      <c r="E1142" s="71"/>
      <c r="F1142" s="57"/>
      <c r="G1142" s="57"/>
      <c r="H1142" s="57"/>
      <c r="I1142" s="57"/>
      <c r="J1142" s="56"/>
    </row>
    <row r="1143" spans="1:10" ht="15" hidden="1" customHeight="1" outlineLevel="2">
      <c r="A1143" s="3">
        <f>SUBTOTAL(3,B$5:B1143)</f>
        <v>0</v>
      </c>
      <c r="B1143" s="23" t="s">
        <v>733</v>
      </c>
      <c r="C1143" s="70" t="s">
        <v>9</v>
      </c>
      <c r="D1143" s="70" t="s">
        <v>74</v>
      </c>
      <c r="E1143" s="70"/>
      <c r="F1143" s="70" t="s">
        <v>78</v>
      </c>
      <c r="G1143" s="7"/>
      <c r="H1143" s="14">
        <v>85</v>
      </c>
      <c r="I1143" s="12">
        <f t="shared" ref="I1143:I1152" si="142">PRODUCT(H1143,G1143)</f>
        <v>85</v>
      </c>
      <c r="J1143" s="3"/>
    </row>
    <row r="1144" spans="1:10" ht="15" hidden="1" customHeight="1" outlineLevel="2">
      <c r="A1144" s="3">
        <f>SUBTOTAL(3,B$5:B1144)</f>
        <v>0</v>
      </c>
      <c r="B1144" s="23" t="s">
        <v>733</v>
      </c>
      <c r="C1144" s="70" t="s">
        <v>9</v>
      </c>
      <c r="D1144" s="70" t="s">
        <v>74</v>
      </c>
      <c r="E1144" s="70"/>
      <c r="F1144" s="70" t="s">
        <v>77</v>
      </c>
      <c r="G1144" s="7"/>
      <c r="H1144" s="14">
        <v>85</v>
      </c>
      <c r="I1144" s="12">
        <f t="shared" si="142"/>
        <v>85</v>
      </c>
      <c r="J1144" s="3"/>
    </row>
    <row r="1145" spans="1:10" ht="15" hidden="1" customHeight="1" outlineLevel="2">
      <c r="A1145" s="3">
        <f>SUBTOTAL(3,B$5:B1145)</f>
        <v>0</v>
      </c>
      <c r="B1145" s="23" t="s">
        <v>733</v>
      </c>
      <c r="C1145" s="70" t="s">
        <v>9</v>
      </c>
      <c r="D1145" s="70" t="s">
        <v>74</v>
      </c>
      <c r="E1145" s="70"/>
      <c r="F1145" s="70" t="s">
        <v>76</v>
      </c>
      <c r="G1145" s="7"/>
      <c r="H1145" s="14">
        <v>85</v>
      </c>
      <c r="I1145" s="12">
        <f t="shared" si="142"/>
        <v>85</v>
      </c>
      <c r="J1145" s="3"/>
    </row>
    <row r="1146" spans="1:10" ht="15" hidden="1" customHeight="1" outlineLevel="2">
      <c r="A1146" s="3">
        <f>SUBTOTAL(3,B$5:B1146)</f>
        <v>0</v>
      </c>
      <c r="B1146" s="23" t="s">
        <v>733</v>
      </c>
      <c r="C1146" s="70" t="s">
        <v>9</v>
      </c>
      <c r="D1146" s="70" t="s">
        <v>74</v>
      </c>
      <c r="E1146" s="70"/>
      <c r="F1146" s="70" t="s">
        <v>68</v>
      </c>
      <c r="G1146" s="7"/>
      <c r="H1146" s="14">
        <v>85</v>
      </c>
      <c r="I1146" s="12">
        <f t="shared" si="142"/>
        <v>85</v>
      </c>
      <c r="J1146" s="3"/>
    </row>
    <row r="1147" spans="1:10" ht="15" hidden="1" customHeight="1" outlineLevel="2">
      <c r="A1147" s="3">
        <f>SUBTOTAL(3,B$5:B1147)</f>
        <v>0</v>
      </c>
      <c r="B1147" s="23" t="s">
        <v>733</v>
      </c>
      <c r="C1147" s="70" t="s">
        <v>9</v>
      </c>
      <c r="D1147" s="70" t="s">
        <v>74</v>
      </c>
      <c r="E1147" s="70"/>
      <c r="F1147" s="70" t="s">
        <v>72</v>
      </c>
      <c r="G1147" s="7"/>
      <c r="H1147" s="14">
        <v>85</v>
      </c>
      <c r="I1147" s="12">
        <f t="shared" si="142"/>
        <v>85</v>
      </c>
      <c r="J1147" s="3"/>
    </row>
    <row r="1148" spans="1:10" ht="15" hidden="1" customHeight="1" outlineLevel="2">
      <c r="A1148" s="3">
        <f>SUBTOTAL(3,B$5:B1148)</f>
        <v>0</v>
      </c>
      <c r="B1148" s="23" t="s">
        <v>733</v>
      </c>
      <c r="C1148" s="70" t="s">
        <v>9</v>
      </c>
      <c r="D1148" s="70" t="s">
        <v>74</v>
      </c>
      <c r="E1148" s="70"/>
      <c r="F1148" s="70" t="s">
        <v>75</v>
      </c>
      <c r="G1148" s="7"/>
      <c r="H1148" s="14">
        <v>85</v>
      </c>
      <c r="I1148" s="12">
        <f t="shared" si="142"/>
        <v>85</v>
      </c>
      <c r="J1148" s="3"/>
    </row>
    <row r="1149" spans="1:10" ht="15" hidden="1" customHeight="1" outlineLevel="2">
      <c r="A1149" s="3">
        <f>SUBTOTAL(3,B$5:B1149)</f>
        <v>0</v>
      </c>
      <c r="B1149" s="23" t="s">
        <v>733</v>
      </c>
      <c r="C1149" s="70" t="s">
        <v>9</v>
      </c>
      <c r="D1149" s="70" t="s">
        <v>74</v>
      </c>
      <c r="E1149" s="70"/>
      <c r="F1149" s="70" t="s">
        <v>73</v>
      </c>
      <c r="G1149" s="7"/>
      <c r="H1149" s="14">
        <v>85</v>
      </c>
      <c r="I1149" s="12">
        <f t="shared" si="142"/>
        <v>85</v>
      </c>
      <c r="J1149" s="3"/>
    </row>
    <row r="1150" spans="1:10" ht="15" hidden="1" customHeight="1" outlineLevel="2">
      <c r="A1150" s="3">
        <f>SUBTOTAL(3,B$5:B1150)</f>
        <v>0</v>
      </c>
      <c r="B1150" s="23" t="s">
        <v>733</v>
      </c>
      <c r="C1150" s="70" t="s">
        <v>9</v>
      </c>
      <c r="D1150" s="70" t="s">
        <v>74</v>
      </c>
      <c r="E1150" s="70"/>
      <c r="F1150" s="70" t="s">
        <v>373</v>
      </c>
      <c r="G1150" s="7"/>
      <c r="H1150" s="14">
        <v>95</v>
      </c>
      <c r="I1150" s="12">
        <f t="shared" si="142"/>
        <v>95</v>
      </c>
      <c r="J1150" s="3"/>
    </row>
    <row r="1151" spans="1:10" ht="15" hidden="1" customHeight="1" outlineLevel="2">
      <c r="A1151" s="3">
        <f>SUBTOTAL(3,B$5:B1151)</f>
        <v>0</v>
      </c>
      <c r="B1151" s="23" t="s">
        <v>733</v>
      </c>
      <c r="C1151" s="70" t="s">
        <v>9</v>
      </c>
      <c r="D1151" s="70" t="s">
        <v>74</v>
      </c>
      <c r="E1151" s="70"/>
      <c r="F1151" s="70" t="s">
        <v>372</v>
      </c>
      <c r="G1151" s="7"/>
      <c r="H1151" s="14">
        <v>95</v>
      </c>
      <c r="I1151" s="12">
        <f t="shared" si="142"/>
        <v>95</v>
      </c>
      <c r="J1151" s="3"/>
    </row>
    <row r="1152" spans="1:10" ht="15" hidden="1" customHeight="1" outlineLevel="2">
      <c r="A1152" s="3">
        <f>SUBTOTAL(3,B$5:B1152)</f>
        <v>0</v>
      </c>
      <c r="B1152" s="23" t="s">
        <v>734</v>
      </c>
      <c r="C1152" s="70" t="s">
        <v>9</v>
      </c>
      <c r="D1152" s="70" t="s">
        <v>74</v>
      </c>
      <c r="E1152" s="70" t="s">
        <v>551</v>
      </c>
      <c r="F1152" s="70" t="s">
        <v>416</v>
      </c>
      <c r="G1152" s="7"/>
      <c r="H1152" s="14">
        <v>120</v>
      </c>
      <c r="I1152" s="12">
        <f t="shared" si="142"/>
        <v>120</v>
      </c>
      <c r="J1152" s="3"/>
    </row>
    <row r="1153" spans="1:10" ht="15" hidden="1" customHeight="1" outlineLevel="2">
      <c r="A1153" s="3">
        <f>SUBTOTAL(3,B$5:B1153)</f>
        <v>0</v>
      </c>
      <c r="B1153" s="23"/>
      <c r="C1153" s="70"/>
      <c r="D1153" s="70"/>
      <c r="E1153" s="70"/>
      <c r="F1153" s="70"/>
      <c r="G1153" s="7"/>
      <c r="H1153" s="14"/>
      <c r="I1153" s="12"/>
      <c r="J1153" s="3"/>
    </row>
    <row r="1154" spans="1:10" ht="15" hidden="1" customHeight="1" outlineLevel="2">
      <c r="A1154" s="3">
        <f>SUBTOTAL(3,B$5:B1154)</f>
        <v>0</v>
      </c>
      <c r="B1154" s="23" t="s">
        <v>735</v>
      </c>
      <c r="C1154" s="70" t="s">
        <v>9</v>
      </c>
      <c r="D1154" s="70" t="s">
        <v>66</v>
      </c>
      <c r="E1154" s="70"/>
      <c r="F1154" s="70" t="s">
        <v>72</v>
      </c>
      <c r="G1154" s="7"/>
      <c r="H1154" s="14">
        <v>50</v>
      </c>
      <c r="I1154" s="12">
        <f t="shared" ref="I1154:I1161" si="143">PRODUCT(H1154,G1154)</f>
        <v>50</v>
      </c>
      <c r="J1154" s="3"/>
    </row>
    <row r="1155" spans="1:10" ht="15" hidden="1" customHeight="1" outlineLevel="2">
      <c r="A1155" s="3">
        <f>SUBTOTAL(3,B$5:B1155)</f>
        <v>0</v>
      </c>
      <c r="B1155" s="23" t="s">
        <v>735</v>
      </c>
      <c r="C1155" s="70" t="s">
        <v>9</v>
      </c>
      <c r="D1155" s="70" t="s">
        <v>66</v>
      </c>
      <c r="E1155" s="70"/>
      <c r="F1155" s="70" t="s">
        <v>71</v>
      </c>
      <c r="G1155" s="7"/>
      <c r="H1155" s="14">
        <v>50</v>
      </c>
      <c r="I1155" s="12">
        <f t="shared" si="143"/>
        <v>50</v>
      </c>
      <c r="J1155" s="3"/>
    </row>
    <row r="1156" spans="1:10" ht="15" hidden="1" customHeight="1" outlineLevel="2">
      <c r="A1156" s="3">
        <f>SUBTOTAL(3,B$5:B1156)</f>
        <v>0</v>
      </c>
      <c r="B1156" s="23" t="s">
        <v>735</v>
      </c>
      <c r="C1156" s="70" t="s">
        <v>9</v>
      </c>
      <c r="D1156" s="70" t="s">
        <v>66</v>
      </c>
      <c r="E1156" s="70"/>
      <c r="F1156" s="70" t="s">
        <v>70</v>
      </c>
      <c r="G1156" s="7"/>
      <c r="H1156" s="14">
        <v>50</v>
      </c>
      <c r="I1156" s="12">
        <f t="shared" si="143"/>
        <v>50</v>
      </c>
      <c r="J1156" s="3"/>
    </row>
    <row r="1157" spans="1:10" ht="15" hidden="1" customHeight="1" outlineLevel="2">
      <c r="A1157" s="3">
        <f>SUBTOTAL(3,B$5:B1157)</f>
        <v>0</v>
      </c>
      <c r="B1157" s="23" t="s">
        <v>735</v>
      </c>
      <c r="C1157" s="70" t="s">
        <v>9</v>
      </c>
      <c r="D1157" s="70" t="s">
        <v>66</v>
      </c>
      <c r="E1157" s="70"/>
      <c r="F1157" s="70" t="s">
        <v>69</v>
      </c>
      <c r="G1157" s="7"/>
      <c r="H1157" s="14">
        <v>50</v>
      </c>
      <c r="I1157" s="12">
        <f t="shared" si="143"/>
        <v>50</v>
      </c>
      <c r="J1157" s="3"/>
    </row>
    <row r="1158" spans="1:10" ht="15" hidden="1" customHeight="1" outlineLevel="2">
      <c r="A1158" s="3">
        <f>SUBTOTAL(3,B$5:B1158)</f>
        <v>0</v>
      </c>
      <c r="B1158" s="23" t="s">
        <v>735</v>
      </c>
      <c r="C1158" s="70" t="s">
        <v>9</v>
      </c>
      <c r="D1158" s="70" t="s">
        <v>66</v>
      </c>
      <c r="E1158" s="70"/>
      <c r="F1158" s="70" t="s">
        <v>68</v>
      </c>
      <c r="G1158" s="7"/>
      <c r="H1158" s="14">
        <v>50</v>
      </c>
      <c r="I1158" s="12">
        <f t="shared" si="143"/>
        <v>50</v>
      </c>
      <c r="J1158" s="3"/>
    </row>
    <row r="1159" spans="1:10" ht="15" hidden="1" customHeight="1" outlineLevel="2">
      <c r="A1159" s="3">
        <f>SUBTOTAL(3,B$5:B1159)</f>
        <v>0</v>
      </c>
      <c r="B1159" s="23" t="s">
        <v>735</v>
      </c>
      <c r="C1159" s="70" t="s">
        <v>9</v>
      </c>
      <c r="D1159" s="70" t="s">
        <v>66</v>
      </c>
      <c r="E1159" s="70"/>
      <c r="F1159" s="70" t="s">
        <v>67</v>
      </c>
      <c r="G1159" s="7"/>
      <c r="H1159" s="14">
        <v>50</v>
      </c>
      <c r="I1159" s="12">
        <f t="shared" si="143"/>
        <v>50</v>
      </c>
      <c r="J1159" s="3"/>
    </row>
    <row r="1160" spans="1:10" ht="15" hidden="1" customHeight="1" outlineLevel="2">
      <c r="A1160" s="3">
        <f>SUBTOTAL(3,B$5:B1160)</f>
        <v>0</v>
      </c>
      <c r="B1160" s="23" t="s">
        <v>735</v>
      </c>
      <c r="C1160" s="70" t="s">
        <v>9</v>
      </c>
      <c r="D1160" s="70" t="s">
        <v>66</v>
      </c>
      <c r="E1160" s="70"/>
      <c r="F1160" s="70" t="s">
        <v>65</v>
      </c>
      <c r="G1160" s="7"/>
      <c r="H1160" s="14">
        <v>50</v>
      </c>
      <c r="I1160" s="12">
        <f t="shared" si="143"/>
        <v>50</v>
      </c>
      <c r="J1160" s="3"/>
    </row>
    <row r="1161" spans="1:10" ht="15" hidden="1" customHeight="1" outlineLevel="2">
      <c r="A1161" s="3">
        <f>SUBTOTAL(3,B$5:B1161)</f>
        <v>0</v>
      </c>
      <c r="B1161" s="23" t="s">
        <v>735</v>
      </c>
      <c r="C1161" s="70" t="s">
        <v>9</v>
      </c>
      <c r="D1161" s="70" t="s">
        <v>66</v>
      </c>
      <c r="E1161" s="70"/>
      <c r="F1161" s="70" t="s">
        <v>78</v>
      </c>
      <c r="G1161" s="7"/>
      <c r="H1161" s="14">
        <v>50</v>
      </c>
      <c r="I1161" s="12">
        <f t="shared" si="143"/>
        <v>50</v>
      </c>
      <c r="J1161" s="3"/>
    </row>
    <row r="1162" spans="1:10" ht="15" hidden="1" customHeight="1" outlineLevel="1" collapsed="1">
      <c r="A1162" s="3"/>
      <c r="B1162" s="23"/>
      <c r="C1162" s="23"/>
      <c r="D1162" s="1"/>
      <c r="E1162" s="1"/>
      <c r="F1162" s="1"/>
      <c r="G1162" s="1"/>
      <c r="H1162" s="14"/>
      <c r="I1162" s="12"/>
      <c r="J1162" s="3"/>
    </row>
    <row r="1163" spans="1:10" ht="15" hidden="1" customHeight="1" outlineLevel="1">
      <c r="A1163" s="120"/>
      <c r="B1163" s="57"/>
      <c r="C1163" s="58">
        <v>10</v>
      </c>
      <c r="D1163" s="71" t="s">
        <v>1715</v>
      </c>
      <c r="E1163" s="71"/>
      <c r="F1163" s="57"/>
      <c r="G1163" s="57"/>
      <c r="H1163" s="57"/>
      <c r="I1163" s="57"/>
      <c r="J1163" s="56"/>
    </row>
    <row r="1164" spans="1:10" ht="15" hidden="1" customHeight="1" outlineLevel="2">
      <c r="A1164" s="3">
        <f>SUBTOTAL(3,B$5:B1164)</f>
        <v>0</v>
      </c>
      <c r="B1164" s="23" t="s">
        <v>1716</v>
      </c>
      <c r="C1164" s="70" t="s">
        <v>9</v>
      </c>
      <c r="D1164" s="70" t="s">
        <v>1721</v>
      </c>
      <c r="E1164" s="70" t="s">
        <v>221</v>
      </c>
      <c r="F1164" s="70"/>
      <c r="G1164" s="7"/>
      <c r="H1164" s="14">
        <v>40</v>
      </c>
      <c r="I1164" s="12">
        <f t="shared" ref="I1164" si="144">PRODUCT(H1164,G1164)</f>
        <v>40</v>
      </c>
      <c r="J1164" s="3"/>
    </row>
    <row r="1165" spans="1:10" ht="15" hidden="1" customHeight="1" outlineLevel="2">
      <c r="A1165" s="3">
        <f>SUBTOTAL(3,B$5:B1165)</f>
        <v>0</v>
      </c>
      <c r="B1165" s="23" t="s">
        <v>1717</v>
      </c>
      <c r="C1165" s="70" t="s">
        <v>9</v>
      </c>
      <c r="D1165" s="70" t="s">
        <v>1721</v>
      </c>
      <c r="E1165" s="70" t="s">
        <v>232</v>
      </c>
      <c r="F1165" s="70"/>
      <c r="G1165" s="7"/>
      <c r="H1165" s="14">
        <v>70</v>
      </c>
      <c r="I1165" s="12">
        <f t="shared" ref="I1165:I1166" si="145">PRODUCT(H1165,G1165)</f>
        <v>70</v>
      </c>
      <c r="J1165" s="3"/>
    </row>
    <row r="1166" spans="1:10" ht="15" hidden="1" customHeight="1" outlineLevel="2">
      <c r="A1166" s="3">
        <f>SUBTOTAL(3,B$5:B1166)</f>
        <v>0</v>
      </c>
      <c r="B1166" s="23" t="s">
        <v>1718</v>
      </c>
      <c r="C1166" s="70" t="s">
        <v>9</v>
      </c>
      <c r="D1166" s="70" t="s">
        <v>1722</v>
      </c>
      <c r="E1166" s="70" t="s">
        <v>411</v>
      </c>
      <c r="F1166" s="70"/>
      <c r="G1166" s="7"/>
      <c r="H1166" s="14">
        <v>110</v>
      </c>
      <c r="I1166" s="12">
        <f t="shared" si="145"/>
        <v>110</v>
      </c>
      <c r="J1166" s="3"/>
    </row>
    <row r="1167" spans="1:10" ht="15" hidden="1" customHeight="1" outlineLevel="2">
      <c r="A1167" s="3">
        <f>SUBTOTAL(3,B$5:B1167)</f>
        <v>0</v>
      </c>
      <c r="B1167" s="23" t="s">
        <v>1719</v>
      </c>
      <c r="C1167" s="70" t="s">
        <v>9</v>
      </c>
      <c r="D1167" s="70" t="s">
        <v>1722</v>
      </c>
      <c r="E1167" s="70" t="s">
        <v>221</v>
      </c>
      <c r="F1167" s="70"/>
      <c r="G1167" s="7"/>
      <c r="H1167" s="14">
        <v>200</v>
      </c>
      <c r="I1167" s="12">
        <f t="shared" ref="I1167" si="146">PRODUCT(H1167,G1167)</f>
        <v>200</v>
      </c>
      <c r="J1167" s="3"/>
    </row>
    <row r="1168" spans="1:10" ht="15" hidden="1" customHeight="1" outlineLevel="2">
      <c r="A1168" s="3">
        <f>SUBTOTAL(3,B$5:B1168)</f>
        <v>0</v>
      </c>
      <c r="B1168" s="23" t="s">
        <v>1720</v>
      </c>
      <c r="C1168" s="70" t="s">
        <v>9</v>
      </c>
      <c r="D1168" s="70" t="s">
        <v>1723</v>
      </c>
      <c r="E1168" s="70" t="s">
        <v>411</v>
      </c>
      <c r="F1168" s="70"/>
      <c r="G1168" s="7"/>
      <c r="H1168" s="14">
        <v>250</v>
      </c>
      <c r="I1168" s="12">
        <f t="shared" ref="I1168" si="147">PRODUCT(H1168,G1168)</f>
        <v>250</v>
      </c>
      <c r="J1168" s="3"/>
    </row>
    <row r="1169" spans="1:10" ht="15" hidden="1" customHeight="1" outlineLevel="2">
      <c r="A1169" s="3">
        <f>SUBTOTAL(3,B$5:B1169)</f>
        <v>0</v>
      </c>
      <c r="B1169" s="23" t="s">
        <v>1725</v>
      </c>
      <c r="C1169" s="70" t="s">
        <v>9</v>
      </c>
      <c r="D1169" s="70" t="s">
        <v>1726</v>
      </c>
      <c r="E1169" s="70" t="s">
        <v>221</v>
      </c>
      <c r="F1169" s="70" t="s">
        <v>1555</v>
      </c>
      <c r="G1169" s="7"/>
      <c r="H1169" s="14">
        <v>12</v>
      </c>
      <c r="I1169" s="12">
        <f t="shared" ref="I1169" si="148">PRODUCT(H1169,G1169)</f>
        <v>12</v>
      </c>
      <c r="J1169" s="3"/>
    </row>
    <row r="1170" spans="1:10" ht="15" hidden="1" customHeight="1" outlineLevel="1" collapsed="1">
      <c r="A1170" s="3"/>
      <c r="B1170" s="23"/>
      <c r="C1170" s="70"/>
      <c r="D1170" s="70"/>
      <c r="E1170" s="70"/>
      <c r="F1170" s="70"/>
      <c r="G1170" s="7"/>
      <c r="H1170" s="14"/>
      <c r="I1170" s="12"/>
      <c r="J1170" s="3"/>
    </row>
    <row r="1171" spans="1:10" ht="15" hidden="1" customHeight="1" outlineLevel="1">
      <c r="A1171" s="3"/>
      <c r="B1171" s="23"/>
      <c r="C1171" s="70"/>
      <c r="D1171" s="70"/>
      <c r="E1171" s="70"/>
      <c r="F1171" s="70"/>
      <c r="G1171" s="7"/>
      <c r="H1171" s="14"/>
      <c r="I1171" s="12"/>
      <c r="J1171" s="3"/>
    </row>
    <row r="1172" spans="1:10" ht="15" hidden="1" customHeight="1" collapsed="1">
      <c r="A1172" s="3"/>
      <c r="B1172" s="23"/>
      <c r="C1172" s="23"/>
      <c r="D1172" s="1"/>
      <c r="E1172" s="1"/>
      <c r="F1172" s="1"/>
      <c r="G1172" s="1"/>
      <c r="H1172" s="14"/>
      <c r="I1172" s="12"/>
      <c r="J1172" s="3"/>
    </row>
    <row r="1173" spans="1:10" ht="15" customHeight="1">
      <c r="A1173" s="106"/>
      <c r="B1173" s="106"/>
      <c r="C1173" s="106"/>
      <c r="D1173" s="107" t="s">
        <v>382</v>
      </c>
      <c r="E1173" s="107"/>
      <c r="F1173" s="114" t="s">
        <v>388</v>
      </c>
      <c r="G1173" s="106">
        <f>SUM(G4:G1171)</f>
        <v>0</v>
      </c>
      <c r="H1173" s="113"/>
      <c r="I1173" s="108">
        <f>SUBTOTAL(9,I4:I1171)</f>
        <v>0</v>
      </c>
      <c r="J1173" s="109"/>
    </row>
    <row r="1174" spans="1:10" ht="15" hidden="1" customHeight="1" outlineLevel="1">
      <c r="A1174" s="57"/>
      <c r="B1174" s="30"/>
      <c r="C1174" s="32">
        <v>1</v>
      </c>
      <c r="D1174" s="89" t="s">
        <v>11</v>
      </c>
      <c r="E1174" s="71"/>
      <c r="F1174" s="49"/>
      <c r="G1174" s="30"/>
      <c r="H1174" s="30"/>
      <c r="I1174" s="30"/>
      <c r="J1174" s="31"/>
    </row>
    <row r="1175" spans="1:10" ht="15" hidden="1" customHeight="1" outlineLevel="2">
      <c r="A1175" s="3">
        <f>SUBTOTAL(3,B$5:B1175)</f>
        <v>0</v>
      </c>
      <c r="B1175" s="40" t="s">
        <v>50</v>
      </c>
      <c r="C1175" s="73" t="s">
        <v>9</v>
      </c>
      <c r="D1175" s="73" t="s">
        <v>553</v>
      </c>
      <c r="E1175" s="73"/>
      <c r="F1175" s="142" t="s">
        <v>5</v>
      </c>
      <c r="G1175" s="7"/>
      <c r="H1175" s="33">
        <v>135</v>
      </c>
      <c r="I1175" s="12">
        <f t="shared" ref="I1175:I1203" si="149">PRODUCT(G1175:H1175)</f>
        <v>135</v>
      </c>
      <c r="J1175" s="3"/>
    </row>
    <row r="1176" spans="1:10" ht="15" hidden="1" customHeight="1" outlineLevel="2">
      <c r="A1176" s="3">
        <f>SUBTOTAL(3,B$5:B1176)</f>
        <v>0</v>
      </c>
      <c r="B1176" s="40" t="s">
        <v>50</v>
      </c>
      <c r="C1176" s="73" t="s">
        <v>9</v>
      </c>
      <c r="D1176" s="73" t="s">
        <v>553</v>
      </c>
      <c r="E1176" s="73"/>
      <c r="F1176" s="139" t="s">
        <v>35</v>
      </c>
      <c r="G1176" s="7"/>
      <c r="H1176" s="33">
        <v>135</v>
      </c>
      <c r="I1176" s="12">
        <f t="shared" si="149"/>
        <v>135</v>
      </c>
      <c r="J1176" s="3"/>
    </row>
    <row r="1177" spans="1:10" ht="15" hidden="1" customHeight="1" outlineLevel="2">
      <c r="A1177" s="3">
        <f>SUBTOTAL(3,B$5:B1177)</f>
        <v>0</v>
      </c>
      <c r="B1177" s="40" t="s">
        <v>50</v>
      </c>
      <c r="C1177" s="73" t="s">
        <v>9</v>
      </c>
      <c r="D1177" s="73" t="s">
        <v>553</v>
      </c>
      <c r="E1177" s="73"/>
      <c r="F1177" s="143" t="s">
        <v>24</v>
      </c>
      <c r="G1177" s="7"/>
      <c r="H1177" s="33">
        <v>135</v>
      </c>
      <c r="I1177" s="12">
        <f t="shared" si="149"/>
        <v>135</v>
      </c>
      <c r="J1177" s="3"/>
    </row>
    <row r="1178" spans="1:10" ht="15" hidden="1" customHeight="1" outlineLevel="2">
      <c r="A1178" s="3">
        <f>SUBTOTAL(3,B$5:B1178)</f>
        <v>0</v>
      </c>
      <c r="B1178" s="45" t="s">
        <v>49</v>
      </c>
      <c r="C1178" s="73" t="s">
        <v>9</v>
      </c>
      <c r="D1178" s="73" t="s">
        <v>553</v>
      </c>
      <c r="E1178" s="73" t="s">
        <v>577</v>
      </c>
      <c r="F1178" s="142" t="s">
        <v>5</v>
      </c>
      <c r="G1178" s="7"/>
      <c r="H1178" s="33">
        <v>85</v>
      </c>
      <c r="I1178" s="12">
        <f t="shared" si="149"/>
        <v>85</v>
      </c>
      <c r="J1178" s="3"/>
    </row>
    <row r="1179" spans="1:10" ht="15" hidden="1" customHeight="1" outlineLevel="2">
      <c r="A1179" s="3">
        <f>SUBTOTAL(3,B$5:B1179)</f>
        <v>0</v>
      </c>
      <c r="B1179" s="45" t="s">
        <v>49</v>
      </c>
      <c r="C1179" s="73" t="s">
        <v>9</v>
      </c>
      <c r="D1179" s="73" t="s">
        <v>553</v>
      </c>
      <c r="E1179" s="73" t="s">
        <v>577</v>
      </c>
      <c r="F1179" s="139" t="s">
        <v>35</v>
      </c>
      <c r="G1179" s="7"/>
      <c r="H1179" s="33">
        <v>85</v>
      </c>
      <c r="I1179" s="12">
        <f t="shared" si="149"/>
        <v>85</v>
      </c>
      <c r="J1179" s="3"/>
    </row>
    <row r="1180" spans="1:10" ht="15" hidden="1" customHeight="1" outlineLevel="2">
      <c r="A1180" s="3">
        <f>SUBTOTAL(3,B$5:B1180)</f>
        <v>0</v>
      </c>
      <c r="B1180" s="45" t="s">
        <v>49</v>
      </c>
      <c r="C1180" s="73" t="s">
        <v>9</v>
      </c>
      <c r="D1180" s="73" t="s">
        <v>553</v>
      </c>
      <c r="E1180" s="73" t="s">
        <v>577</v>
      </c>
      <c r="F1180" s="143" t="s">
        <v>24</v>
      </c>
      <c r="G1180" s="7"/>
      <c r="H1180" s="33">
        <v>85</v>
      </c>
      <c r="I1180" s="12">
        <f t="shared" si="149"/>
        <v>85</v>
      </c>
      <c r="J1180" s="3"/>
    </row>
    <row r="1181" spans="1:10" ht="15" hidden="1" customHeight="1" outlineLevel="2">
      <c r="A1181" s="3">
        <f>SUBTOTAL(3,B$5:B1181)</f>
        <v>0</v>
      </c>
      <c r="B1181" s="40" t="s">
        <v>52</v>
      </c>
      <c r="C1181" s="73" t="s">
        <v>9</v>
      </c>
      <c r="D1181" s="73" t="s">
        <v>553</v>
      </c>
      <c r="E1181" s="73"/>
      <c r="F1181" s="142" t="s">
        <v>5</v>
      </c>
      <c r="G1181" s="7"/>
      <c r="H1181" s="33">
        <v>120</v>
      </c>
      <c r="I1181" s="12">
        <f t="shared" si="149"/>
        <v>120</v>
      </c>
      <c r="J1181" s="3"/>
    </row>
    <row r="1182" spans="1:10" ht="15" hidden="1" customHeight="1" outlineLevel="2">
      <c r="A1182" s="3">
        <f>SUBTOTAL(3,B$5:B1182)</f>
        <v>0</v>
      </c>
      <c r="B1182" s="40" t="s">
        <v>52</v>
      </c>
      <c r="C1182" s="73" t="s">
        <v>9</v>
      </c>
      <c r="D1182" s="73" t="s">
        <v>553</v>
      </c>
      <c r="E1182" s="73"/>
      <c r="F1182" s="139" t="s">
        <v>35</v>
      </c>
      <c r="G1182" s="7"/>
      <c r="H1182" s="33">
        <v>120</v>
      </c>
      <c r="I1182" s="12">
        <f t="shared" si="149"/>
        <v>120</v>
      </c>
      <c r="J1182" s="3"/>
    </row>
    <row r="1183" spans="1:10" ht="15" hidden="1" customHeight="1" outlineLevel="2">
      <c r="A1183" s="3">
        <f>SUBTOTAL(3,B$5:B1183)</f>
        <v>0</v>
      </c>
      <c r="B1183" s="40" t="s">
        <v>52</v>
      </c>
      <c r="C1183" s="73" t="s">
        <v>9</v>
      </c>
      <c r="D1183" s="73" t="s">
        <v>553</v>
      </c>
      <c r="E1183" s="73"/>
      <c r="F1183" s="143" t="s">
        <v>24</v>
      </c>
      <c r="G1183" s="7"/>
      <c r="H1183" s="33">
        <v>120</v>
      </c>
      <c r="I1183" s="12">
        <f t="shared" si="149"/>
        <v>120</v>
      </c>
      <c r="J1183" s="3"/>
    </row>
    <row r="1184" spans="1:10" ht="15" hidden="1" customHeight="1" outlineLevel="2">
      <c r="A1184" s="3">
        <f>SUBTOTAL(3,B$5:B1184)</f>
        <v>0</v>
      </c>
      <c r="B1184" s="40" t="s">
        <v>751</v>
      </c>
      <c r="C1184" s="73" t="s">
        <v>9</v>
      </c>
      <c r="D1184" s="73" t="s">
        <v>752</v>
      </c>
      <c r="E1184" s="73"/>
      <c r="F1184" s="142" t="s">
        <v>5</v>
      </c>
      <c r="G1184" s="7"/>
      <c r="H1184" s="33">
        <v>105</v>
      </c>
      <c r="I1184" s="12">
        <f t="shared" si="149"/>
        <v>105</v>
      </c>
      <c r="J1184" s="3"/>
    </row>
    <row r="1185" spans="1:10" ht="15" hidden="1" customHeight="1" outlineLevel="2">
      <c r="A1185" s="3">
        <f>SUBTOTAL(3,B$5:B1185)</f>
        <v>0</v>
      </c>
      <c r="B1185" s="40" t="s">
        <v>751</v>
      </c>
      <c r="C1185" s="73" t="s">
        <v>9</v>
      </c>
      <c r="D1185" s="73" t="s">
        <v>752</v>
      </c>
      <c r="E1185" s="73"/>
      <c r="F1185" s="139" t="s">
        <v>35</v>
      </c>
      <c r="G1185" s="7"/>
      <c r="H1185" s="33">
        <v>105</v>
      </c>
      <c r="I1185" s="12">
        <f t="shared" si="149"/>
        <v>105</v>
      </c>
      <c r="J1185" s="3"/>
    </row>
    <row r="1186" spans="1:10" ht="15" hidden="1" customHeight="1" outlineLevel="2">
      <c r="A1186" s="3">
        <f>SUBTOTAL(3,B$5:B1186)</f>
        <v>0</v>
      </c>
      <c r="B1186" s="40" t="s">
        <v>751</v>
      </c>
      <c r="C1186" s="73" t="s">
        <v>9</v>
      </c>
      <c r="D1186" s="73" t="s">
        <v>752</v>
      </c>
      <c r="E1186" s="73"/>
      <c r="F1186" s="143" t="s">
        <v>24</v>
      </c>
      <c r="G1186" s="7"/>
      <c r="H1186" s="33">
        <v>105</v>
      </c>
      <c r="I1186" s="12">
        <f t="shared" si="149"/>
        <v>105</v>
      </c>
      <c r="J1186" s="3"/>
    </row>
    <row r="1187" spans="1:10" ht="15" hidden="1" customHeight="1" outlineLevel="2">
      <c r="A1187" s="3">
        <f>SUBTOTAL(3,B$5:B1187)</f>
        <v>0</v>
      </c>
      <c r="B1187" s="40" t="s">
        <v>44</v>
      </c>
      <c r="C1187" s="73" t="s">
        <v>9</v>
      </c>
      <c r="D1187" s="73" t="s">
        <v>553</v>
      </c>
      <c r="E1187" s="73"/>
      <c r="F1187" s="142" t="s">
        <v>5</v>
      </c>
      <c r="G1187" s="7"/>
      <c r="H1187" s="33">
        <v>100</v>
      </c>
      <c r="I1187" s="12">
        <f>PRODUCT(G1187:H1187)</f>
        <v>100</v>
      </c>
      <c r="J1187" s="3"/>
    </row>
    <row r="1188" spans="1:10" ht="15" hidden="1" customHeight="1" outlineLevel="2">
      <c r="A1188" s="3">
        <f>SUBTOTAL(3,B$5:B1188)</f>
        <v>0</v>
      </c>
      <c r="B1188" s="40" t="s">
        <v>44</v>
      </c>
      <c r="C1188" s="73" t="s">
        <v>9</v>
      </c>
      <c r="D1188" s="73" t="s">
        <v>553</v>
      </c>
      <c r="E1188" s="73"/>
      <c r="F1188" s="139" t="s">
        <v>35</v>
      </c>
      <c r="G1188" s="7"/>
      <c r="H1188" s="33">
        <v>100</v>
      </c>
      <c r="I1188" s="12">
        <f t="shared" si="149"/>
        <v>100</v>
      </c>
      <c r="J1188" s="3"/>
    </row>
    <row r="1189" spans="1:10" ht="15" hidden="1" customHeight="1" outlineLevel="2">
      <c r="A1189" s="3">
        <f>SUBTOTAL(3,B$5:B1189)</f>
        <v>0</v>
      </c>
      <c r="B1189" s="40" t="s">
        <v>44</v>
      </c>
      <c r="C1189" s="73" t="s">
        <v>9</v>
      </c>
      <c r="D1189" s="73" t="s">
        <v>553</v>
      </c>
      <c r="E1189" s="73"/>
      <c r="F1189" s="143" t="s">
        <v>24</v>
      </c>
      <c r="G1189" s="7"/>
      <c r="H1189" s="33">
        <v>100</v>
      </c>
      <c r="I1189" s="12">
        <f t="shared" si="149"/>
        <v>100</v>
      </c>
      <c r="J1189" s="3"/>
    </row>
    <row r="1190" spans="1:10" ht="15" hidden="1" customHeight="1" outlineLevel="2">
      <c r="A1190" s="3">
        <f>SUBTOTAL(3,B$5:B1190)</f>
        <v>0</v>
      </c>
      <c r="B1190" s="40" t="s">
        <v>753</v>
      </c>
      <c r="C1190" s="73" t="s">
        <v>9</v>
      </c>
      <c r="D1190" s="73" t="s">
        <v>752</v>
      </c>
      <c r="E1190" s="73"/>
      <c r="F1190" s="142" t="s">
        <v>5</v>
      </c>
      <c r="G1190" s="7"/>
      <c r="H1190" s="33">
        <v>105</v>
      </c>
      <c r="I1190" s="12">
        <f t="shared" si="149"/>
        <v>105</v>
      </c>
      <c r="J1190" s="3"/>
    </row>
    <row r="1191" spans="1:10" ht="15" hidden="1" customHeight="1" outlineLevel="2">
      <c r="A1191" s="3">
        <f>SUBTOTAL(3,B$5:B1191)</f>
        <v>0</v>
      </c>
      <c r="B1191" s="40" t="s">
        <v>753</v>
      </c>
      <c r="C1191" s="73" t="s">
        <v>9</v>
      </c>
      <c r="D1191" s="73" t="s">
        <v>752</v>
      </c>
      <c r="E1191" s="73"/>
      <c r="F1191" s="139" t="s">
        <v>35</v>
      </c>
      <c r="G1191" s="7"/>
      <c r="H1191" s="33">
        <v>105</v>
      </c>
      <c r="I1191" s="12">
        <f t="shared" si="149"/>
        <v>105</v>
      </c>
      <c r="J1191" s="3"/>
    </row>
    <row r="1192" spans="1:10" ht="15" hidden="1" customHeight="1" outlineLevel="2">
      <c r="A1192" s="3">
        <f>SUBTOTAL(3,B$5:B1192)</f>
        <v>0</v>
      </c>
      <c r="B1192" s="40" t="s">
        <v>753</v>
      </c>
      <c r="C1192" s="73" t="s">
        <v>9</v>
      </c>
      <c r="D1192" s="73" t="s">
        <v>752</v>
      </c>
      <c r="E1192" s="73"/>
      <c r="F1192" s="143" t="s">
        <v>24</v>
      </c>
      <c r="G1192" s="7"/>
      <c r="H1192" s="33">
        <v>105</v>
      </c>
      <c r="I1192" s="12">
        <f t="shared" si="149"/>
        <v>105</v>
      </c>
      <c r="J1192" s="3"/>
    </row>
    <row r="1193" spans="1:10" ht="15" hidden="1" customHeight="1" outlineLevel="2">
      <c r="A1193" s="3">
        <f>SUBTOTAL(3,B$5:B1193)</f>
        <v>0</v>
      </c>
      <c r="B1193" s="45" t="s">
        <v>910</v>
      </c>
      <c r="C1193" s="73" t="s">
        <v>9</v>
      </c>
      <c r="D1193" s="73" t="s">
        <v>911</v>
      </c>
      <c r="E1193" s="73"/>
      <c r="F1193" s="142" t="s">
        <v>5</v>
      </c>
      <c r="G1193" s="7"/>
      <c r="H1193" s="33">
        <v>100</v>
      </c>
      <c r="I1193" s="12">
        <f t="shared" ref="I1193:I1195" si="150">PRODUCT(G1193:H1193)</f>
        <v>100</v>
      </c>
      <c r="J1193" s="3"/>
    </row>
    <row r="1194" spans="1:10" ht="15" hidden="1" customHeight="1" outlineLevel="2">
      <c r="A1194" s="3">
        <f>SUBTOTAL(3,B$5:B1194)</f>
        <v>0</v>
      </c>
      <c r="B1194" s="45" t="s">
        <v>910</v>
      </c>
      <c r="C1194" s="73" t="s">
        <v>9</v>
      </c>
      <c r="D1194" s="73" t="s">
        <v>911</v>
      </c>
      <c r="E1194" s="73"/>
      <c r="F1194" s="139" t="s">
        <v>35</v>
      </c>
      <c r="G1194" s="7"/>
      <c r="H1194" s="33">
        <v>100</v>
      </c>
      <c r="I1194" s="12">
        <f t="shared" si="150"/>
        <v>100</v>
      </c>
      <c r="J1194" s="3"/>
    </row>
    <row r="1195" spans="1:10" ht="15" hidden="1" customHeight="1" outlineLevel="2">
      <c r="A1195" s="3">
        <f>SUBTOTAL(3,B$5:B1195)</f>
        <v>0</v>
      </c>
      <c r="B1195" s="45" t="s">
        <v>910</v>
      </c>
      <c r="C1195" s="73" t="s">
        <v>9</v>
      </c>
      <c r="D1195" s="73" t="s">
        <v>911</v>
      </c>
      <c r="E1195" s="73"/>
      <c r="F1195" s="143" t="s">
        <v>24</v>
      </c>
      <c r="G1195" s="7"/>
      <c r="H1195" s="33">
        <v>100</v>
      </c>
      <c r="I1195" s="12">
        <f t="shared" si="150"/>
        <v>100</v>
      </c>
      <c r="J1195" s="3"/>
    </row>
    <row r="1196" spans="1:10" ht="15" hidden="1" customHeight="1" outlineLevel="2">
      <c r="A1196" s="3">
        <f>SUBTOTAL(3,B$5:B1196)</f>
        <v>0</v>
      </c>
      <c r="B1196" s="45" t="s">
        <v>41</v>
      </c>
      <c r="C1196" s="73" t="s">
        <v>9</v>
      </c>
      <c r="D1196" s="73" t="s">
        <v>553</v>
      </c>
      <c r="E1196" s="73"/>
      <c r="F1196" s="142" t="s">
        <v>5</v>
      </c>
      <c r="G1196" s="7"/>
      <c r="H1196" s="33">
        <v>135</v>
      </c>
      <c r="I1196" s="12">
        <f t="shared" si="149"/>
        <v>135</v>
      </c>
      <c r="J1196" s="3"/>
    </row>
    <row r="1197" spans="1:10" ht="15" hidden="1" customHeight="1" outlineLevel="2">
      <c r="A1197" s="3">
        <f>SUBTOTAL(3,B$5:B1197)</f>
        <v>0</v>
      </c>
      <c r="B1197" s="45" t="s">
        <v>41</v>
      </c>
      <c r="C1197" s="73" t="s">
        <v>9</v>
      </c>
      <c r="D1197" s="73" t="s">
        <v>553</v>
      </c>
      <c r="E1197" s="73"/>
      <c r="F1197" s="139" t="s">
        <v>35</v>
      </c>
      <c r="G1197" s="7"/>
      <c r="H1197" s="33">
        <v>135</v>
      </c>
      <c r="I1197" s="12">
        <f t="shared" si="149"/>
        <v>135</v>
      </c>
      <c r="J1197" s="3"/>
    </row>
    <row r="1198" spans="1:10" ht="15" hidden="1" customHeight="1" outlineLevel="2">
      <c r="A1198" s="3">
        <f>SUBTOTAL(3,B$5:B1198)</f>
        <v>0</v>
      </c>
      <c r="B1198" s="45" t="s">
        <v>41</v>
      </c>
      <c r="C1198" s="73" t="s">
        <v>9</v>
      </c>
      <c r="D1198" s="73" t="s">
        <v>553</v>
      </c>
      <c r="E1198" s="73"/>
      <c r="F1198" s="143" t="s">
        <v>24</v>
      </c>
      <c r="G1198" s="7"/>
      <c r="H1198" s="33">
        <v>135</v>
      </c>
      <c r="I1198" s="12">
        <f t="shared" si="149"/>
        <v>135</v>
      </c>
      <c r="J1198" s="3"/>
    </row>
    <row r="1199" spans="1:10" ht="15" hidden="1" customHeight="1" outlineLevel="2">
      <c r="A1199" s="3">
        <f>SUBTOTAL(3,B$5:B1199)</f>
        <v>0</v>
      </c>
      <c r="B1199" s="40" t="s">
        <v>387</v>
      </c>
      <c r="C1199" s="73" t="s">
        <v>9</v>
      </c>
      <c r="D1199" s="73" t="s">
        <v>553</v>
      </c>
      <c r="E1199" s="73"/>
      <c r="F1199" s="142" t="s">
        <v>5</v>
      </c>
      <c r="G1199" s="7"/>
      <c r="H1199" s="33">
        <v>125</v>
      </c>
      <c r="I1199" s="12">
        <f t="shared" si="149"/>
        <v>125</v>
      </c>
      <c r="J1199" s="3"/>
    </row>
    <row r="1200" spans="1:10" ht="15" hidden="1" customHeight="1" outlineLevel="2">
      <c r="A1200" s="3">
        <f>SUBTOTAL(3,B$5:B1200)</f>
        <v>0</v>
      </c>
      <c r="B1200" s="40" t="s">
        <v>387</v>
      </c>
      <c r="C1200" s="73" t="s">
        <v>9</v>
      </c>
      <c r="D1200" s="73" t="s">
        <v>553</v>
      </c>
      <c r="E1200" s="73"/>
      <c r="F1200" s="139" t="s">
        <v>35</v>
      </c>
      <c r="G1200" s="7"/>
      <c r="H1200" s="33">
        <v>125</v>
      </c>
      <c r="I1200" s="12">
        <f t="shared" si="149"/>
        <v>125</v>
      </c>
      <c r="J1200" s="3"/>
    </row>
    <row r="1201" spans="1:10" ht="15" hidden="1" customHeight="1" outlineLevel="2">
      <c r="A1201" s="3">
        <f>SUBTOTAL(3,B$5:B1201)</f>
        <v>0</v>
      </c>
      <c r="B1201" s="40" t="s">
        <v>387</v>
      </c>
      <c r="C1201" s="73" t="s">
        <v>9</v>
      </c>
      <c r="D1201" s="73" t="s">
        <v>553</v>
      </c>
      <c r="E1201" s="73"/>
      <c r="F1201" s="143" t="s">
        <v>24</v>
      </c>
      <c r="G1201" s="7"/>
      <c r="H1201" s="33">
        <v>125</v>
      </c>
      <c r="I1201" s="12">
        <f t="shared" si="149"/>
        <v>125</v>
      </c>
      <c r="J1201" s="3"/>
    </row>
    <row r="1202" spans="1:10" ht="15" customHeight="1" outlineLevel="2">
      <c r="A1202" s="3">
        <f>SUBTOTAL(3,B$5:B1202)</f>
        <v>1</v>
      </c>
      <c r="B1202" s="40" t="s">
        <v>642</v>
      </c>
      <c r="C1202" s="73" t="s">
        <v>9</v>
      </c>
      <c r="D1202" s="73" t="s">
        <v>643</v>
      </c>
      <c r="E1202" s="73"/>
      <c r="F1202" s="142" t="s">
        <v>5</v>
      </c>
      <c r="G1202" s="7">
        <v>1</v>
      </c>
      <c r="H1202" s="33">
        <v>85</v>
      </c>
      <c r="I1202" s="12">
        <f t="shared" si="149"/>
        <v>85</v>
      </c>
      <c r="J1202" s="3"/>
    </row>
    <row r="1203" spans="1:10" ht="15" hidden="1" customHeight="1" outlineLevel="2">
      <c r="A1203" s="3">
        <f>SUBTOTAL(3,B$5:B1203)</f>
        <v>1</v>
      </c>
      <c r="B1203" s="40" t="s">
        <v>642</v>
      </c>
      <c r="C1203" s="73" t="s">
        <v>9</v>
      </c>
      <c r="D1203" s="73" t="s">
        <v>643</v>
      </c>
      <c r="E1203" s="73"/>
      <c r="F1203" s="139" t="s">
        <v>35</v>
      </c>
      <c r="G1203" s="7"/>
      <c r="H1203" s="33">
        <v>90</v>
      </c>
      <c r="I1203" s="12">
        <f t="shared" si="149"/>
        <v>90</v>
      </c>
      <c r="J1203" s="3"/>
    </row>
    <row r="1204" spans="1:10" ht="15" hidden="1" customHeight="1" outlineLevel="2">
      <c r="A1204" s="3">
        <f>SUBTOTAL(3,B$5:B1204)</f>
        <v>1</v>
      </c>
      <c r="B1204" s="40" t="s">
        <v>642</v>
      </c>
      <c r="C1204" s="73" t="s">
        <v>9</v>
      </c>
      <c r="D1204" s="73" t="s">
        <v>643</v>
      </c>
      <c r="E1204" s="73"/>
      <c r="F1204" s="143" t="s">
        <v>24</v>
      </c>
      <c r="G1204" s="7"/>
      <c r="H1204" s="33">
        <v>90</v>
      </c>
      <c r="I1204" s="12">
        <f t="shared" ref="I1204" si="151">PRODUCT(G1204:H1204)</f>
        <v>90</v>
      </c>
      <c r="J1204" s="3"/>
    </row>
    <row r="1205" spans="1:10" ht="15" hidden="1" customHeight="1" outlineLevel="2">
      <c r="A1205" s="3">
        <f>SUBTOTAL(3,B$5:B1205)</f>
        <v>1</v>
      </c>
      <c r="B1205" s="45" t="s">
        <v>51</v>
      </c>
      <c r="C1205" s="73" t="s">
        <v>9</v>
      </c>
      <c r="D1205" s="73" t="s">
        <v>553</v>
      </c>
      <c r="E1205" s="73"/>
      <c r="F1205" s="142" t="s">
        <v>5</v>
      </c>
      <c r="G1205" s="7"/>
      <c r="H1205" s="33">
        <v>105</v>
      </c>
      <c r="I1205" s="12">
        <f t="shared" ref="I1205:I1236" si="152">PRODUCT(G1205:H1205)</f>
        <v>105</v>
      </c>
      <c r="J1205" s="3"/>
    </row>
    <row r="1206" spans="1:10" ht="15" hidden="1" customHeight="1" outlineLevel="2">
      <c r="A1206" s="3">
        <f>SUBTOTAL(3,B$5:B1206)</f>
        <v>1</v>
      </c>
      <c r="B1206" s="45" t="s">
        <v>51</v>
      </c>
      <c r="C1206" s="73" t="s">
        <v>9</v>
      </c>
      <c r="D1206" s="73" t="s">
        <v>553</v>
      </c>
      <c r="E1206" s="73"/>
      <c r="F1206" s="139" t="s">
        <v>35</v>
      </c>
      <c r="G1206" s="7"/>
      <c r="H1206" s="33">
        <v>105</v>
      </c>
      <c r="I1206" s="12">
        <f t="shared" si="152"/>
        <v>105</v>
      </c>
      <c r="J1206" s="3"/>
    </row>
    <row r="1207" spans="1:10" ht="15" hidden="1" customHeight="1" outlineLevel="2">
      <c r="A1207" s="3">
        <f>SUBTOTAL(3,B$5:B1207)</f>
        <v>1</v>
      </c>
      <c r="B1207" s="45" t="s">
        <v>51</v>
      </c>
      <c r="C1207" s="73" t="s">
        <v>9</v>
      </c>
      <c r="D1207" s="73" t="s">
        <v>553</v>
      </c>
      <c r="E1207" s="73"/>
      <c r="F1207" s="143" t="s">
        <v>24</v>
      </c>
      <c r="G1207" s="7"/>
      <c r="H1207" s="33">
        <v>105</v>
      </c>
      <c r="I1207" s="12">
        <f t="shared" si="152"/>
        <v>105</v>
      </c>
      <c r="J1207" s="3"/>
    </row>
    <row r="1208" spans="1:10" ht="15" hidden="1" customHeight="1" outlineLevel="2">
      <c r="A1208" s="3">
        <f>SUBTOTAL(3,B$5:B1208)</f>
        <v>1</v>
      </c>
      <c r="B1208" s="40" t="s">
        <v>18</v>
      </c>
      <c r="C1208" s="73" t="s">
        <v>9</v>
      </c>
      <c r="D1208" s="73" t="s">
        <v>553</v>
      </c>
      <c r="E1208" s="73"/>
      <c r="F1208" s="142" t="s">
        <v>5</v>
      </c>
      <c r="G1208" s="7"/>
      <c r="H1208" s="33">
        <v>110</v>
      </c>
      <c r="I1208" s="12">
        <f t="shared" si="152"/>
        <v>110</v>
      </c>
      <c r="J1208" s="3"/>
    </row>
    <row r="1209" spans="1:10" ht="15" hidden="1" customHeight="1" outlineLevel="2">
      <c r="A1209" s="3">
        <f>SUBTOTAL(3,B$5:B1209)</f>
        <v>1</v>
      </c>
      <c r="B1209" s="40" t="s">
        <v>18</v>
      </c>
      <c r="C1209" s="73" t="s">
        <v>9</v>
      </c>
      <c r="D1209" s="73" t="s">
        <v>553</v>
      </c>
      <c r="E1209" s="73"/>
      <c r="F1209" s="139" t="s">
        <v>35</v>
      </c>
      <c r="G1209" s="7"/>
      <c r="H1209" s="33">
        <v>110</v>
      </c>
      <c r="I1209" s="12">
        <f t="shared" si="152"/>
        <v>110</v>
      </c>
      <c r="J1209" s="3"/>
    </row>
    <row r="1210" spans="1:10" ht="15" hidden="1" customHeight="1" outlineLevel="2">
      <c r="A1210" s="3">
        <f>SUBTOTAL(3,B$5:B1210)</f>
        <v>1</v>
      </c>
      <c r="B1210" s="40" t="s">
        <v>18</v>
      </c>
      <c r="C1210" s="73" t="s">
        <v>9</v>
      </c>
      <c r="D1210" s="73" t="s">
        <v>553</v>
      </c>
      <c r="E1210" s="73"/>
      <c r="F1210" s="143" t="s">
        <v>24</v>
      </c>
      <c r="G1210" s="7"/>
      <c r="H1210" s="33">
        <v>110</v>
      </c>
      <c r="I1210" s="12">
        <f t="shared" si="152"/>
        <v>110</v>
      </c>
      <c r="J1210" s="3"/>
    </row>
    <row r="1211" spans="1:10" ht="15" hidden="1" customHeight="1" outlineLevel="2">
      <c r="A1211" s="3">
        <f>SUBTOTAL(3,B$5:B1211)</f>
        <v>1</v>
      </c>
      <c r="B1211" s="40">
        <v>103</v>
      </c>
      <c r="C1211" s="73" t="s">
        <v>9</v>
      </c>
      <c r="D1211" s="73" t="s">
        <v>1379</v>
      </c>
      <c r="E1211" s="73"/>
      <c r="F1211" s="142" t="s">
        <v>5</v>
      </c>
      <c r="G1211" s="7"/>
      <c r="H1211" s="33">
        <v>110</v>
      </c>
      <c r="I1211" s="12">
        <f t="shared" si="152"/>
        <v>110</v>
      </c>
      <c r="J1211" s="3"/>
    </row>
    <row r="1212" spans="1:10" ht="15" hidden="1" customHeight="1" outlineLevel="2">
      <c r="A1212" s="3">
        <f>SUBTOTAL(3,B$5:B1212)</f>
        <v>1</v>
      </c>
      <c r="B1212" s="40">
        <v>103</v>
      </c>
      <c r="C1212" s="73" t="s">
        <v>9</v>
      </c>
      <c r="D1212" s="73" t="s">
        <v>1379</v>
      </c>
      <c r="E1212" s="73"/>
      <c r="F1212" s="139" t="s">
        <v>35</v>
      </c>
      <c r="G1212" s="7"/>
      <c r="H1212" s="33">
        <v>110</v>
      </c>
      <c r="I1212" s="12">
        <f t="shared" si="152"/>
        <v>110</v>
      </c>
      <c r="J1212" s="3"/>
    </row>
    <row r="1213" spans="1:10" ht="15" hidden="1" customHeight="1" outlineLevel="2">
      <c r="A1213" s="3">
        <f>SUBTOTAL(3,B$5:B1213)</f>
        <v>1</v>
      </c>
      <c r="B1213" s="40">
        <v>103</v>
      </c>
      <c r="C1213" s="73" t="s">
        <v>9</v>
      </c>
      <c r="D1213" s="73" t="s">
        <v>1379</v>
      </c>
      <c r="E1213" s="73"/>
      <c r="F1213" s="143" t="s">
        <v>24</v>
      </c>
      <c r="G1213" s="7"/>
      <c r="H1213" s="33">
        <v>110</v>
      </c>
      <c r="I1213" s="12">
        <f t="shared" si="152"/>
        <v>110</v>
      </c>
      <c r="J1213" s="3"/>
    </row>
    <row r="1214" spans="1:10" ht="15" hidden="1" customHeight="1" outlineLevel="2">
      <c r="A1214" s="3">
        <f>SUBTOTAL(3,B$5:B1214)</f>
        <v>1</v>
      </c>
      <c r="B1214" s="40">
        <v>111</v>
      </c>
      <c r="C1214" s="73" t="s">
        <v>9</v>
      </c>
      <c r="D1214" s="73" t="s">
        <v>553</v>
      </c>
      <c r="E1214" s="73"/>
      <c r="F1214" s="142" t="s">
        <v>5</v>
      </c>
      <c r="G1214" s="7"/>
      <c r="H1214" s="34">
        <v>135</v>
      </c>
      <c r="I1214" s="12">
        <f t="shared" si="152"/>
        <v>135</v>
      </c>
      <c r="J1214" s="3"/>
    </row>
    <row r="1215" spans="1:10" ht="15" hidden="1" customHeight="1" outlineLevel="2">
      <c r="A1215" s="3">
        <f>SUBTOTAL(3,B$5:B1215)</f>
        <v>1</v>
      </c>
      <c r="B1215" s="40">
        <v>111</v>
      </c>
      <c r="C1215" s="73" t="s">
        <v>9</v>
      </c>
      <c r="D1215" s="73" t="s">
        <v>553</v>
      </c>
      <c r="E1215" s="73"/>
      <c r="F1215" s="139" t="s">
        <v>35</v>
      </c>
      <c r="G1215" s="7"/>
      <c r="H1215" s="34">
        <v>135</v>
      </c>
      <c r="I1215" s="12">
        <f t="shared" si="152"/>
        <v>135</v>
      </c>
      <c r="J1215" s="3"/>
    </row>
    <row r="1216" spans="1:10" ht="15" hidden="1" customHeight="1" outlineLevel="2">
      <c r="A1216" s="3">
        <f>SUBTOTAL(3,B$5:B1216)</f>
        <v>1</v>
      </c>
      <c r="B1216" s="40">
        <v>111</v>
      </c>
      <c r="C1216" s="73" t="s">
        <v>9</v>
      </c>
      <c r="D1216" s="73" t="s">
        <v>553</v>
      </c>
      <c r="E1216" s="73"/>
      <c r="F1216" s="143" t="s">
        <v>24</v>
      </c>
      <c r="G1216" s="7"/>
      <c r="H1216" s="34">
        <v>135</v>
      </c>
      <c r="I1216" s="12">
        <f t="shared" si="152"/>
        <v>135</v>
      </c>
      <c r="J1216" s="3"/>
    </row>
    <row r="1217" spans="1:10" ht="15" hidden="1" customHeight="1" outlineLevel="2">
      <c r="A1217" s="3">
        <f>SUBTOTAL(3,B$5:B1217)</f>
        <v>1</v>
      </c>
      <c r="B1217" s="40">
        <v>113</v>
      </c>
      <c r="C1217" s="73" t="s">
        <v>9</v>
      </c>
      <c r="D1217" s="73" t="s">
        <v>553</v>
      </c>
      <c r="E1217" s="73"/>
      <c r="F1217" s="142" t="s">
        <v>5</v>
      </c>
      <c r="G1217" s="7"/>
      <c r="H1217" s="33">
        <v>125</v>
      </c>
      <c r="I1217" s="12">
        <f t="shared" si="152"/>
        <v>125</v>
      </c>
      <c r="J1217" s="3"/>
    </row>
    <row r="1218" spans="1:10" ht="15" hidden="1" customHeight="1" outlineLevel="2">
      <c r="A1218" s="3">
        <f>SUBTOTAL(3,B$5:B1218)</f>
        <v>1</v>
      </c>
      <c r="B1218" s="40">
        <v>113</v>
      </c>
      <c r="C1218" s="73" t="s">
        <v>9</v>
      </c>
      <c r="D1218" s="73" t="s">
        <v>553</v>
      </c>
      <c r="E1218" s="73"/>
      <c r="F1218" s="139" t="s">
        <v>35</v>
      </c>
      <c r="G1218" s="7"/>
      <c r="H1218" s="33">
        <v>125</v>
      </c>
      <c r="I1218" s="12">
        <f t="shared" si="152"/>
        <v>125</v>
      </c>
      <c r="J1218" s="3"/>
    </row>
    <row r="1219" spans="1:10" ht="15" hidden="1" customHeight="1" outlineLevel="2">
      <c r="A1219" s="3">
        <f>SUBTOTAL(3,B$5:B1219)</f>
        <v>1</v>
      </c>
      <c r="B1219" s="40">
        <v>113</v>
      </c>
      <c r="C1219" s="73" t="s">
        <v>9</v>
      </c>
      <c r="D1219" s="73" t="s">
        <v>553</v>
      </c>
      <c r="E1219" s="73"/>
      <c r="F1219" s="143" t="s">
        <v>24</v>
      </c>
      <c r="G1219" s="7"/>
      <c r="H1219" s="33">
        <v>125</v>
      </c>
      <c r="I1219" s="12">
        <f t="shared" si="152"/>
        <v>125</v>
      </c>
      <c r="J1219" s="3"/>
    </row>
    <row r="1220" spans="1:10" ht="15" hidden="1" customHeight="1" outlineLevel="2">
      <c r="A1220" s="3">
        <f>SUBTOTAL(3,B$5:B1220)</f>
        <v>1</v>
      </c>
      <c r="B1220" s="45">
        <v>114</v>
      </c>
      <c r="C1220" s="73" t="s">
        <v>9</v>
      </c>
      <c r="D1220" s="73" t="s">
        <v>553</v>
      </c>
      <c r="E1220" s="73"/>
      <c r="F1220" s="142" t="s">
        <v>5</v>
      </c>
      <c r="G1220" s="7"/>
      <c r="H1220" s="33">
        <v>100</v>
      </c>
      <c r="I1220" s="12">
        <f t="shared" si="152"/>
        <v>100</v>
      </c>
      <c r="J1220" s="3"/>
    </row>
    <row r="1221" spans="1:10" ht="15" hidden="1" customHeight="1" outlineLevel="2">
      <c r="A1221" s="3">
        <f>SUBTOTAL(3,B$5:B1221)</f>
        <v>1</v>
      </c>
      <c r="B1221" s="45">
        <v>114</v>
      </c>
      <c r="C1221" s="73" t="s">
        <v>9</v>
      </c>
      <c r="D1221" s="73" t="s">
        <v>553</v>
      </c>
      <c r="E1221" s="73"/>
      <c r="F1221" s="139" t="s">
        <v>35</v>
      </c>
      <c r="G1221" s="7"/>
      <c r="H1221" s="33">
        <v>100</v>
      </c>
      <c r="I1221" s="12">
        <f t="shared" si="152"/>
        <v>100</v>
      </c>
      <c r="J1221" s="3"/>
    </row>
    <row r="1222" spans="1:10" ht="15" customHeight="1" outlineLevel="2">
      <c r="A1222" s="3">
        <f>SUBTOTAL(3,B$5:B1222)</f>
        <v>2</v>
      </c>
      <c r="B1222" s="45">
        <v>114</v>
      </c>
      <c r="C1222" s="73" t="s">
        <v>9</v>
      </c>
      <c r="D1222" s="73" t="s">
        <v>553</v>
      </c>
      <c r="E1222" s="73"/>
      <c r="F1222" s="143" t="s">
        <v>24</v>
      </c>
      <c r="G1222" s="7">
        <v>1</v>
      </c>
      <c r="H1222" s="33">
        <v>100</v>
      </c>
      <c r="I1222" s="12">
        <f t="shared" si="152"/>
        <v>100</v>
      </c>
      <c r="J1222" s="3"/>
    </row>
    <row r="1223" spans="1:10" ht="15" hidden="1" customHeight="1" outlineLevel="2">
      <c r="A1223" s="3">
        <f>SUBTOTAL(3,B$5:B1223)</f>
        <v>2</v>
      </c>
      <c r="B1223" s="46" t="s">
        <v>22</v>
      </c>
      <c r="C1223" s="73" t="s">
        <v>9</v>
      </c>
      <c r="D1223" s="73" t="s">
        <v>553</v>
      </c>
      <c r="E1223" s="73"/>
      <c r="F1223" s="142" t="s">
        <v>5</v>
      </c>
      <c r="G1223" s="7"/>
      <c r="H1223" s="34">
        <v>155</v>
      </c>
      <c r="I1223" s="12">
        <f t="shared" si="152"/>
        <v>155</v>
      </c>
      <c r="J1223" s="3"/>
    </row>
    <row r="1224" spans="1:10" ht="15" hidden="1" customHeight="1" outlineLevel="2">
      <c r="A1224" s="3">
        <f>SUBTOTAL(3,B$5:B1224)</f>
        <v>2</v>
      </c>
      <c r="B1224" s="46" t="s">
        <v>22</v>
      </c>
      <c r="C1224" s="73" t="s">
        <v>9</v>
      </c>
      <c r="D1224" s="73" t="s">
        <v>553</v>
      </c>
      <c r="E1224" s="73"/>
      <c r="F1224" s="139" t="s">
        <v>35</v>
      </c>
      <c r="G1224" s="7"/>
      <c r="H1224" s="34">
        <v>155</v>
      </c>
      <c r="I1224" s="12">
        <f t="shared" si="152"/>
        <v>155</v>
      </c>
      <c r="J1224" s="3"/>
    </row>
    <row r="1225" spans="1:10" ht="15" hidden="1" customHeight="1" outlineLevel="2">
      <c r="A1225" s="3">
        <f>SUBTOTAL(3,B$5:B1225)</f>
        <v>2</v>
      </c>
      <c r="B1225" s="46" t="s">
        <v>22</v>
      </c>
      <c r="C1225" s="73" t="s">
        <v>9</v>
      </c>
      <c r="D1225" s="73" t="s">
        <v>553</v>
      </c>
      <c r="E1225" s="73"/>
      <c r="F1225" s="143" t="s">
        <v>24</v>
      </c>
      <c r="G1225" s="7"/>
      <c r="H1225" s="34">
        <v>155</v>
      </c>
      <c r="I1225" s="12">
        <f t="shared" si="152"/>
        <v>155</v>
      </c>
      <c r="J1225" s="3"/>
    </row>
    <row r="1226" spans="1:10" ht="15" hidden="1" customHeight="1" outlineLevel="2">
      <c r="A1226" s="3">
        <f>SUBTOTAL(3,B$5:B1226)</f>
        <v>2</v>
      </c>
      <c r="B1226" s="45" t="s">
        <v>12</v>
      </c>
      <c r="C1226" s="73" t="s">
        <v>9</v>
      </c>
      <c r="D1226" s="73" t="s">
        <v>553</v>
      </c>
      <c r="E1226" s="73"/>
      <c r="F1226" s="142" t="s">
        <v>5</v>
      </c>
      <c r="G1226" s="7"/>
      <c r="H1226" s="33">
        <v>205</v>
      </c>
      <c r="I1226" s="12">
        <f t="shared" si="152"/>
        <v>205</v>
      </c>
      <c r="J1226" s="3"/>
    </row>
    <row r="1227" spans="1:10" ht="15" hidden="1" customHeight="1" outlineLevel="2">
      <c r="A1227" s="3">
        <f>SUBTOTAL(3,B$5:B1227)</f>
        <v>2</v>
      </c>
      <c r="B1227" s="45" t="s">
        <v>12</v>
      </c>
      <c r="C1227" s="73" t="s">
        <v>9</v>
      </c>
      <c r="D1227" s="73" t="s">
        <v>553</v>
      </c>
      <c r="E1227" s="73"/>
      <c r="F1227" s="139" t="s">
        <v>35</v>
      </c>
      <c r="G1227" s="7"/>
      <c r="H1227" s="33">
        <v>205</v>
      </c>
      <c r="I1227" s="12">
        <f t="shared" si="152"/>
        <v>205</v>
      </c>
      <c r="J1227" s="3"/>
    </row>
    <row r="1228" spans="1:10" ht="15" hidden="1" customHeight="1" outlineLevel="2">
      <c r="A1228" s="3">
        <f>SUBTOTAL(3,B$5:B1228)</f>
        <v>2</v>
      </c>
      <c r="B1228" s="45" t="s">
        <v>12</v>
      </c>
      <c r="C1228" s="73" t="s">
        <v>9</v>
      </c>
      <c r="D1228" s="73" t="s">
        <v>553</v>
      </c>
      <c r="E1228" s="73"/>
      <c r="F1228" s="143" t="s">
        <v>24</v>
      </c>
      <c r="G1228" s="7"/>
      <c r="H1228" s="33">
        <v>205</v>
      </c>
      <c r="I1228" s="12">
        <f t="shared" si="152"/>
        <v>205</v>
      </c>
      <c r="J1228" s="3"/>
    </row>
    <row r="1229" spans="1:10" ht="15" hidden="1" customHeight="1" outlineLevel="2">
      <c r="A1229" s="3">
        <f>SUBTOTAL(3,B$5:B1229)</f>
        <v>2</v>
      </c>
      <c r="B1229" s="40" t="s">
        <v>16</v>
      </c>
      <c r="C1229" s="73" t="s">
        <v>9</v>
      </c>
      <c r="D1229" s="73" t="s">
        <v>553</v>
      </c>
      <c r="E1229" s="73"/>
      <c r="F1229" s="142" t="s">
        <v>5</v>
      </c>
      <c r="G1229" s="7"/>
      <c r="H1229" s="33">
        <v>120</v>
      </c>
      <c r="I1229" s="12">
        <f t="shared" si="152"/>
        <v>120</v>
      </c>
      <c r="J1229" s="3"/>
    </row>
    <row r="1230" spans="1:10" ht="15" hidden="1" customHeight="1" outlineLevel="2">
      <c r="A1230" s="3">
        <f>SUBTOTAL(3,B$5:B1230)</f>
        <v>2</v>
      </c>
      <c r="B1230" s="40" t="s">
        <v>15</v>
      </c>
      <c r="C1230" s="73" t="s">
        <v>9</v>
      </c>
      <c r="D1230" s="73" t="s">
        <v>553</v>
      </c>
      <c r="E1230" s="73"/>
      <c r="F1230" s="139" t="s">
        <v>35</v>
      </c>
      <c r="G1230" s="7"/>
      <c r="H1230" s="33">
        <v>120</v>
      </c>
      <c r="I1230" s="12">
        <f t="shared" si="152"/>
        <v>120</v>
      </c>
      <c r="J1230" s="3"/>
    </row>
    <row r="1231" spans="1:10" ht="15" hidden="1" customHeight="1" outlineLevel="2">
      <c r="A1231" s="3">
        <f>SUBTOTAL(3,B$5:B1231)</f>
        <v>2</v>
      </c>
      <c r="B1231" s="40" t="s">
        <v>15</v>
      </c>
      <c r="C1231" s="73" t="s">
        <v>9</v>
      </c>
      <c r="D1231" s="73" t="s">
        <v>553</v>
      </c>
      <c r="E1231" s="73"/>
      <c r="F1231" s="143" t="s">
        <v>24</v>
      </c>
      <c r="G1231" s="7"/>
      <c r="H1231" s="33">
        <v>120</v>
      </c>
      <c r="I1231" s="12">
        <f t="shared" si="152"/>
        <v>120</v>
      </c>
      <c r="J1231" s="3"/>
    </row>
    <row r="1232" spans="1:10" ht="15" hidden="1" customHeight="1" outlineLevel="2">
      <c r="A1232" s="3">
        <f>SUBTOTAL(3,B$5:B1232)</f>
        <v>2</v>
      </c>
      <c r="B1232" s="45">
        <v>124</v>
      </c>
      <c r="C1232" s="73" t="s">
        <v>9</v>
      </c>
      <c r="D1232" s="73" t="s">
        <v>573</v>
      </c>
      <c r="E1232" s="73"/>
      <c r="F1232" s="142" t="s">
        <v>5</v>
      </c>
      <c r="G1232" s="7"/>
      <c r="H1232" s="33">
        <v>120</v>
      </c>
      <c r="I1232" s="12">
        <f t="shared" si="152"/>
        <v>120</v>
      </c>
      <c r="J1232" s="3"/>
    </row>
    <row r="1233" spans="1:10" ht="15" hidden="1" customHeight="1" outlineLevel="2">
      <c r="A1233" s="3">
        <f>SUBTOTAL(3,B$5:B1233)</f>
        <v>2</v>
      </c>
      <c r="B1233" s="45">
        <v>124</v>
      </c>
      <c r="C1233" s="73" t="s">
        <v>9</v>
      </c>
      <c r="D1233" s="73" t="s">
        <v>573</v>
      </c>
      <c r="E1233" s="73"/>
      <c r="F1233" s="139" t="s">
        <v>35</v>
      </c>
      <c r="G1233" s="7"/>
      <c r="H1233" s="33">
        <v>120</v>
      </c>
      <c r="I1233" s="12">
        <f t="shared" si="152"/>
        <v>120</v>
      </c>
      <c r="J1233" s="3"/>
    </row>
    <row r="1234" spans="1:10" ht="15" hidden="1" customHeight="1" outlineLevel="2">
      <c r="A1234" s="3">
        <f>SUBTOTAL(3,B$5:B1234)</f>
        <v>2</v>
      </c>
      <c r="B1234" s="45">
        <v>124</v>
      </c>
      <c r="C1234" s="73" t="s">
        <v>9</v>
      </c>
      <c r="D1234" s="73" t="s">
        <v>573</v>
      </c>
      <c r="E1234" s="73"/>
      <c r="F1234" s="143" t="s">
        <v>24</v>
      </c>
      <c r="G1234" s="7"/>
      <c r="H1234" s="33">
        <v>120</v>
      </c>
      <c r="I1234" s="12">
        <f t="shared" si="152"/>
        <v>120</v>
      </c>
      <c r="J1234" s="3"/>
    </row>
    <row r="1235" spans="1:10" ht="15" hidden="1" customHeight="1" outlineLevel="2">
      <c r="A1235" s="3">
        <f>SUBTOTAL(3,B$5:B1235)</f>
        <v>2</v>
      </c>
      <c r="B1235" s="45">
        <v>127</v>
      </c>
      <c r="C1235" s="73" t="s">
        <v>9</v>
      </c>
      <c r="D1235" s="73" t="s">
        <v>553</v>
      </c>
      <c r="E1235" s="73"/>
      <c r="F1235" s="142" t="s">
        <v>5</v>
      </c>
      <c r="G1235" s="7"/>
      <c r="H1235" s="33">
        <v>120</v>
      </c>
      <c r="I1235" s="12">
        <f t="shared" si="152"/>
        <v>120</v>
      </c>
      <c r="J1235" s="3"/>
    </row>
    <row r="1236" spans="1:10" ht="15" hidden="1" customHeight="1" outlineLevel="2">
      <c r="A1236" s="3">
        <f>SUBTOTAL(3,B$5:B1236)</f>
        <v>2</v>
      </c>
      <c r="B1236" s="45">
        <v>127</v>
      </c>
      <c r="C1236" s="73" t="s">
        <v>9</v>
      </c>
      <c r="D1236" s="73" t="s">
        <v>553</v>
      </c>
      <c r="E1236" s="73"/>
      <c r="F1236" s="139" t="s">
        <v>35</v>
      </c>
      <c r="G1236" s="7"/>
      <c r="H1236" s="33">
        <v>120</v>
      </c>
      <c r="I1236" s="12">
        <f t="shared" si="152"/>
        <v>120</v>
      </c>
      <c r="J1236" s="3"/>
    </row>
    <row r="1237" spans="1:10" ht="15" hidden="1" customHeight="1" outlineLevel="2">
      <c r="A1237" s="3">
        <f>SUBTOTAL(3,B$5:B1237)</f>
        <v>2</v>
      </c>
      <c r="B1237" s="45">
        <v>127</v>
      </c>
      <c r="C1237" s="73" t="s">
        <v>9</v>
      </c>
      <c r="D1237" s="73" t="s">
        <v>553</v>
      </c>
      <c r="E1237" s="73"/>
      <c r="F1237" s="143" t="s">
        <v>24</v>
      </c>
      <c r="G1237" s="7"/>
      <c r="H1237" s="33">
        <v>120</v>
      </c>
      <c r="I1237" s="12">
        <f t="shared" ref="I1237:I1273" si="153">PRODUCT(G1237:H1237)</f>
        <v>120</v>
      </c>
      <c r="J1237" s="3"/>
    </row>
    <row r="1238" spans="1:10" ht="15" hidden="1" customHeight="1" outlineLevel="2">
      <c r="A1238" s="3">
        <f>SUBTOTAL(3,B$5:B1238)</f>
        <v>2</v>
      </c>
      <c r="B1238" s="40" t="s">
        <v>53</v>
      </c>
      <c r="C1238" s="73" t="s">
        <v>9</v>
      </c>
      <c r="D1238" s="73" t="s">
        <v>553</v>
      </c>
      <c r="E1238" s="73"/>
      <c r="F1238" s="142" t="s">
        <v>5</v>
      </c>
      <c r="G1238" s="7"/>
      <c r="H1238" s="35">
        <v>130</v>
      </c>
      <c r="I1238" s="12">
        <f t="shared" ref="I1238:I1258" si="154">PRODUCT(G1238:H1238)</f>
        <v>130</v>
      </c>
      <c r="J1238" s="3"/>
    </row>
    <row r="1239" spans="1:10" ht="15" hidden="1" customHeight="1" outlineLevel="2">
      <c r="A1239" s="3">
        <f>SUBTOTAL(3,B$5:B1239)</f>
        <v>2</v>
      </c>
      <c r="B1239" s="40" t="s">
        <v>53</v>
      </c>
      <c r="C1239" s="73" t="s">
        <v>9</v>
      </c>
      <c r="D1239" s="73" t="s">
        <v>553</v>
      </c>
      <c r="E1239" s="73"/>
      <c r="F1239" s="139" t="s">
        <v>35</v>
      </c>
      <c r="G1239" s="7"/>
      <c r="H1239" s="35">
        <v>130</v>
      </c>
      <c r="I1239" s="12">
        <f t="shared" si="154"/>
        <v>130</v>
      </c>
      <c r="J1239" s="3"/>
    </row>
    <row r="1240" spans="1:10" ht="15" hidden="1" customHeight="1" outlineLevel="2">
      <c r="A1240" s="3">
        <f>SUBTOTAL(3,B$5:B1240)</f>
        <v>2</v>
      </c>
      <c r="B1240" s="40" t="s">
        <v>53</v>
      </c>
      <c r="C1240" s="73" t="s">
        <v>9</v>
      </c>
      <c r="D1240" s="73" t="s">
        <v>553</v>
      </c>
      <c r="E1240" s="73"/>
      <c r="F1240" s="143" t="s">
        <v>24</v>
      </c>
      <c r="G1240" s="7"/>
      <c r="H1240" s="35">
        <v>130</v>
      </c>
      <c r="I1240" s="12">
        <f t="shared" si="154"/>
        <v>130</v>
      </c>
      <c r="J1240" s="3"/>
    </row>
    <row r="1241" spans="1:10" ht="15" hidden="1" customHeight="1" outlineLevel="2">
      <c r="A1241" s="3">
        <f>SUBTOTAL(3,B$5:B1241)</f>
        <v>2</v>
      </c>
      <c r="B1241" s="45" t="s">
        <v>54</v>
      </c>
      <c r="C1241" s="73" t="s">
        <v>9</v>
      </c>
      <c r="D1241" s="73" t="s">
        <v>553</v>
      </c>
      <c r="E1241" s="73"/>
      <c r="F1241" s="142" t="s">
        <v>5</v>
      </c>
      <c r="G1241" s="7"/>
      <c r="H1241" s="35">
        <v>130</v>
      </c>
      <c r="I1241" s="12">
        <f t="shared" si="154"/>
        <v>130</v>
      </c>
      <c r="J1241" s="3"/>
    </row>
    <row r="1242" spans="1:10" ht="15" hidden="1" customHeight="1" outlineLevel="2">
      <c r="A1242" s="3">
        <f>SUBTOTAL(3,B$5:B1242)</f>
        <v>2</v>
      </c>
      <c r="B1242" s="45" t="s">
        <v>54</v>
      </c>
      <c r="C1242" s="73" t="s">
        <v>9</v>
      </c>
      <c r="D1242" s="73" t="s">
        <v>553</v>
      </c>
      <c r="E1242" s="73"/>
      <c r="F1242" s="139" t="s">
        <v>35</v>
      </c>
      <c r="G1242" s="7"/>
      <c r="H1242" s="35">
        <v>130</v>
      </c>
      <c r="I1242" s="12">
        <f t="shared" si="154"/>
        <v>130</v>
      </c>
      <c r="J1242" s="3"/>
    </row>
    <row r="1243" spans="1:10" ht="15" hidden="1" customHeight="1" outlineLevel="2">
      <c r="A1243" s="3">
        <f>SUBTOTAL(3,B$5:B1243)</f>
        <v>2</v>
      </c>
      <c r="B1243" s="45" t="s">
        <v>54</v>
      </c>
      <c r="C1243" s="73" t="s">
        <v>9</v>
      </c>
      <c r="D1243" s="73" t="s">
        <v>553</v>
      </c>
      <c r="E1243" s="73"/>
      <c r="F1243" s="143" t="s">
        <v>24</v>
      </c>
      <c r="G1243" s="7"/>
      <c r="H1243" s="35">
        <v>130</v>
      </c>
      <c r="I1243" s="12">
        <f t="shared" si="154"/>
        <v>130</v>
      </c>
      <c r="J1243" s="3"/>
    </row>
    <row r="1244" spans="1:10" ht="15" hidden="1" customHeight="1" outlineLevel="2">
      <c r="A1244" s="3">
        <f>SUBTOTAL(3,B$5:B1244)</f>
        <v>2</v>
      </c>
      <c r="B1244" s="40" t="s">
        <v>17</v>
      </c>
      <c r="C1244" s="73" t="s">
        <v>9</v>
      </c>
      <c r="D1244" s="73" t="s">
        <v>553</v>
      </c>
      <c r="E1244" s="73"/>
      <c r="F1244" s="142" t="s">
        <v>5</v>
      </c>
      <c r="G1244" s="7"/>
      <c r="H1244" s="33">
        <v>110</v>
      </c>
      <c r="I1244" s="12">
        <f t="shared" si="154"/>
        <v>110</v>
      </c>
      <c r="J1244" s="3"/>
    </row>
    <row r="1245" spans="1:10" ht="15" hidden="1" customHeight="1" outlineLevel="2">
      <c r="A1245" s="3">
        <f>SUBTOTAL(3,B$5:B1245)</f>
        <v>2</v>
      </c>
      <c r="B1245" s="40" t="s">
        <v>17</v>
      </c>
      <c r="C1245" s="73" t="s">
        <v>9</v>
      </c>
      <c r="D1245" s="73" t="s">
        <v>553</v>
      </c>
      <c r="E1245" s="73"/>
      <c r="F1245" s="139" t="s">
        <v>35</v>
      </c>
      <c r="G1245" s="7"/>
      <c r="H1245" s="33">
        <v>110</v>
      </c>
      <c r="I1245" s="12">
        <f t="shared" si="154"/>
        <v>110</v>
      </c>
      <c r="J1245" s="3"/>
    </row>
    <row r="1246" spans="1:10" ht="15" hidden="1" customHeight="1" outlineLevel="2">
      <c r="A1246" s="3">
        <f>SUBTOTAL(3,B$5:B1246)</f>
        <v>2</v>
      </c>
      <c r="B1246" s="40" t="s">
        <v>17</v>
      </c>
      <c r="C1246" s="73" t="s">
        <v>9</v>
      </c>
      <c r="D1246" s="73" t="s">
        <v>553</v>
      </c>
      <c r="E1246" s="73"/>
      <c r="F1246" s="143" t="s">
        <v>24</v>
      </c>
      <c r="G1246" s="7"/>
      <c r="H1246" s="33">
        <v>110</v>
      </c>
      <c r="I1246" s="12">
        <f t="shared" si="154"/>
        <v>110</v>
      </c>
      <c r="J1246" s="3"/>
    </row>
    <row r="1247" spans="1:10" ht="15" hidden="1" customHeight="1" outlineLevel="2">
      <c r="A1247" s="3">
        <f>SUBTOTAL(3,B$5:B1247)</f>
        <v>2</v>
      </c>
      <c r="B1247" s="45" t="s">
        <v>19</v>
      </c>
      <c r="C1247" s="73" t="s">
        <v>9</v>
      </c>
      <c r="D1247" s="73" t="s">
        <v>553</v>
      </c>
      <c r="E1247" s="73"/>
      <c r="F1247" s="142" t="s">
        <v>5</v>
      </c>
      <c r="G1247" s="7"/>
      <c r="H1247" s="33">
        <v>90</v>
      </c>
      <c r="I1247" s="12">
        <f t="shared" si="154"/>
        <v>90</v>
      </c>
      <c r="J1247" s="3"/>
    </row>
    <row r="1248" spans="1:10" ht="15" hidden="1" customHeight="1" outlineLevel="2">
      <c r="A1248" s="3">
        <f>SUBTOTAL(3,B$5:B1248)</f>
        <v>2</v>
      </c>
      <c r="B1248" s="45" t="s">
        <v>19</v>
      </c>
      <c r="C1248" s="73" t="s">
        <v>9</v>
      </c>
      <c r="D1248" s="73" t="s">
        <v>553</v>
      </c>
      <c r="E1248" s="73"/>
      <c r="F1248" s="139" t="s">
        <v>35</v>
      </c>
      <c r="G1248" s="7"/>
      <c r="H1248" s="33">
        <v>90</v>
      </c>
      <c r="I1248" s="12">
        <f t="shared" si="154"/>
        <v>90</v>
      </c>
      <c r="J1248" s="3"/>
    </row>
    <row r="1249" spans="1:10" ht="15" hidden="1" customHeight="1" outlineLevel="2">
      <c r="A1249" s="3">
        <f>SUBTOTAL(3,B$5:B1249)</f>
        <v>2</v>
      </c>
      <c r="B1249" s="45" t="s">
        <v>19</v>
      </c>
      <c r="C1249" s="73" t="s">
        <v>9</v>
      </c>
      <c r="D1249" s="73" t="s">
        <v>553</v>
      </c>
      <c r="E1249" s="73"/>
      <c r="F1249" s="143" t="s">
        <v>24</v>
      </c>
      <c r="G1249" s="7"/>
      <c r="H1249" s="33">
        <v>90</v>
      </c>
      <c r="I1249" s="12">
        <f t="shared" si="154"/>
        <v>90</v>
      </c>
      <c r="J1249" s="3"/>
    </row>
    <row r="1250" spans="1:10" ht="15" hidden="1" customHeight="1" outlineLevel="2">
      <c r="A1250" s="3">
        <f>SUBTOTAL(3,B$5:B1250)</f>
        <v>2</v>
      </c>
      <c r="B1250" s="45" t="s">
        <v>38</v>
      </c>
      <c r="C1250" s="73" t="s">
        <v>9</v>
      </c>
      <c r="D1250" s="73" t="s">
        <v>553</v>
      </c>
      <c r="E1250" s="73"/>
      <c r="F1250" s="142" t="s">
        <v>5</v>
      </c>
      <c r="G1250" s="7"/>
      <c r="H1250" s="34">
        <v>100</v>
      </c>
      <c r="I1250" s="12">
        <f t="shared" si="154"/>
        <v>100</v>
      </c>
      <c r="J1250" s="3"/>
    </row>
    <row r="1251" spans="1:10" ht="15" hidden="1" customHeight="1" outlineLevel="2">
      <c r="A1251" s="3">
        <f>SUBTOTAL(3,B$5:B1251)</f>
        <v>2</v>
      </c>
      <c r="B1251" s="45" t="s">
        <v>38</v>
      </c>
      <c r="C1251" s="73" t="s">
        <v>9</v>
      </c>
      <c r="D1251" s="73" t="s">
        <v>553</v>
      </c>
      <c r="E1251" s="73"/>
      <c r="F1251" s="139" t="s">
        <v>35</v>
      </c>
      <c r="G1251" s="7"/>
      <c r="H1251" s="34">
        <v>100</v>
      </c>
      <c r="I1251" s="12">
        <f t="shared" si="154"/>
        <v>100</v>
      </c>
      <c r="J1251" s="3"/>
    </row>
    <row r="1252" spans="1:10" ht="15" hidden="1" customHeight="1" outlineLevel="2">
      <c r="A1252" s="3">
        <f>SUBTOTAL(3,B$5:B1252)</f>
        <v>2</v>
      </c>
      <c r="B1252" s="45" t="s">
        <v>38</v>
      </c>
      <c r="C1252" s="73" t="s">
        <v>9</v>
      </c>
      <c r="D1252" s="73" t="s">
        <v>553</v>
      </c>
      <c r="E1252" s="73"/>
      <c r="F1252" s="143" t="s">
        <v>24</v>
      </c>
      <c r="G1252" s="7"/>
      <c r="H1252" s="34">
        <v>100</v>
      </c>
      <c r="I1252" s="12">
        <f t="shared" si="154"/>
        <v>100</v>
      </c>
      <c r="J1252" s="3"/>
    </row>
    <row r="1253" spans="1:10" ht="15" hidden="1" customHeight="1" outlineLevel="2">
      <c r="A1253" s="3">
        <f>SUBTOTAL(3,B$5:B1253)</f>
        <v>2</v>
      </c>
      <c r="B1253" s="40" t="s">
        <v>37</v>
      </c>
      <c r="C1253" s="73" t="s">
        <v>9</v>
      </c>
      <c r="D1253" s="73" t="s">
        <v>553</v>
      </c>
      <c r="E1253" s="73"/>
      <c r="F1253" s="142" t="s">
        <v>5</v>
      </c>
      <c r="G1253" s="7"/>
      <c r="H1253" s="34">
        <v>115</v>
      </c>
      <c r="I1253" s="12">
        <f t="shared" si="154"/>
        <v>115</v>
      </c>
      <c r="J1253" s="3"/>
    </row>
    <row r="1254" spans="1:10" ht="15" hidden="1" customHeight="1" outlineLevel="2">
      <c r="A1254" s="3">
        <f>SUBTOTAL(3,B$5:B1254)</f>
        <v>2</v>
      </c>
      <c r="B1254" s="40" t="s">
        <v>37</v>
      </c>
      <c r="C1254" s="73" t="s">
        <v>9</v>
      </c>
      <c r="D1254" s="73" t="s">
        <v>553</v>
      </c>
      <c r="E1254" s="73"/>
      <c r="F1254" s="139" t="s">
        <v>35</v>
      </c>
      <c r="G1254" s="7"/>
      <c r="H1254" s="34">
        <v>115</v>
      </c>
      <c r="I1254" s="12">
        <f t="shared" si="154"/>
        <v>115</v>
      </c>
      <c r="J1254" s="3"/>
    </row>
    <row r="1255" spans="1:10" ht="15" hidden="1" customHeight="1" outlineLevel="2">
      <c r="A1255" s="3">
        <f>SUBTOTAL(3,B$5:B1255)</f>
        <v>2</v>
      </c>
      <c r="B1255" s="40" t="s">
        <v>37</v>
      </c>
      <c r="C1255" s="73" t="s">
        <v>9</v>
      </c>
      <c r="D1255" s="73" t="s">
        <v>553</v>
      </c>
      <c r="E1255" s="73"/>
      <c r="F1255" s="143" t="s">
        <v>24</v>
      </c>
      <c r="G1255" s="7"/>
      <c r="H1255" s="34">
        <v>115</v>
      </c>
      <c r="I1255" s="12">
        <f t="shared" si="154"/>
        <v>115</v>
      </c>
      <c r="J1255" s="3"/>
    </row>
    <row r="1256" spans="1:10" ht="15" hidden="1" customHeight="1" outlineLevel="2">
      <c r="A1256" s="3">
        <f>SUBTOTAL(3,B$5:B1256)</f>
        <v>2</v>
      </c>
      <c r="B1256" s="45" t="s">
        <v>385</v>
      </c>
      <c r="C1256" s="73" t="s">
        <v>9</v>
      </c>
      <c r="D1256" s="73" t="s">
        <v>553</v>
      </c>
      <c r="E1256" s="73"/>
      <c r="F1256" s="142" t="s">
        <v>5</v>
      </c>
      <c r="G1256" s="7"/>
      <c r="H1256" s="33">
        <v>115</v>
      </c>
      <c r="I1256" s="12">
        <f t="shared" si="154"/>
        <v>115</v>
      </c>
      <c r="J1256" s="3"/>
    </row>
    <row r="1257" spans="1:10" ht="15" hidden="1" customHeight="1" outlineLevel="2">
      <c r="A1257" s="3">
        <f>SUBTOTAL(3,B$5:B1257)</f>
        <v>2</v>
      </c>
      <c r="B1257" s="45" t="s">
        <v>385</v>
      </c>
      <c r="C1257" s="73" t="s">
        <v>9</v>
      </c>
      <c r="D1257" s="73" t="s">
        <v>553</v>
      </c>
      <c r="E1257" s="73"/>
      <c r="F1257" s="139" t="s">
        <v>35</v>
      </c>
      <c r="G1257" s="7"/>
      <c r="H1257" s="33">
        <v>115</v>
      </c>
      <c r="I1257" s="12">
        <f t="shared" si="154"/>
        <v>115</v>
      </c>
      <c r="J1257" s="3"/>
    </row>
    <row r="1258" spans="1:10" ht="15" hidden="1" customHeight="1" outlineLevel="2">
      <c r="A1258" s="3">
        <f>SUBTOTAL(3,B$5:B1270)</f>
        <v>2</v>
      </c>
      <c r="B1258" s="45" t="s">
        <v>385</v>
      </c>
      <c r="C1258" s="73" t="s">
        <v>9</v>
      </c>
      <c r="D1258" s="73" t="s">
        <v>553</v>
      </c>
      <c r="E1258" s="73"/>
      <c r="F1258" s="143" t="s">
        <v>24</v>
      </c>
      <c r="G1258" s="7"/>
      <c r="H1258" s="33">
        <v>115</v>
      </c>
      <c r="I1258" s="12">
        <f t="shared" si="154"/>
        <v>115</v>
      </c>
      <c r="J1258" s="3"/>
    </row>
    <row r="1259" spans="1:10" ht="15" hidden="1" customHeight="1" outlineLevel="2">
      <c r="A1259" s="3">
        <f>SUBTOTAL(3,B$5:B1259)</f>
        <v>2</v>
      </c>
      <c r="B1259" s="40">
        <v>141</v>
      </c>
      <c r="C1259" s="73" t="s">
        <v>9</v>
      </c>
      <c r="D1259" s="73" t="s">
        <v>752</v>
      </c>
      <c r="E1259" s="73"/>
      <c r="F1259" s="142" t="s">
        <v>5</v>
      </c>
      <c r="G1259" s="7"/>
      <c r="H1259" s="33">
        <v>100</v>
      </c>
      <c r="I1259" s="12">
        <f t="shared" si="153"/>
        <v>100</v>
      </c>
      <c r="J1259" s="3"/>
    </row>
    <row r="1260" spans="1:10" ht="15" hidden="1" customHeight="1" outlineLevel="2">
      <c r="A1260" s="3">
        <f>SUBTOTAL(3,B$5:B1260)</f>
        <v>2</v>
      </c>
      <c r="B1260" s="40">
        <v>141</v>
      </c>
      <c r="C1260" s="73" t="s">
        <v>9</v>
      </c>
      <c r="D1260" s="73" t="s">
        <v>752</v>
      </c>
      <c r="E1260" s="73"/>
      <c r="F1260" s="139" t="s">
        <v>35</v>
      </c>
      <c r="G1260" s="7"/>
      <c r="H1260" s="33">
        <v>100</v>
      </c>
      <c r="I1260" s="12">
        <f t="shared" si="153"/>
        <v>100</v>
      </c>
      <c r="J1260" s="3"/>
    </row>
    <row r="1261" spans="1:10" ht="15" hidden="1" customHeight="1" outlineLevel="2">
      <c r="A1261" s="3">
        <f>SUBTOTAL(3,B$5:B1261)</f>
        <v>2</v>
      </c>
      <c r="B1261" s="40">
        <v>141</v>
      </c>
      <c r="C1261" s="73" t="s">
        <v>9</v>
      </c>
      <c r="D1261" s="73" t="s">
        <v>752</v>
      </c>
      <c r="E1261" s="73"/>
      <c r="F1261" s="143" t="s">
        <v>24</v>
      </c>
      <c r="G1261" s="7"/>
      <c r="H1261" s="33">
        <v>100</v>
      </c>
      <c r="I1261" s="12">
        <f t="shared" si="153"/>
        <v>100</v>
      </c>
      <c r="J1261" s="3"/>
    </row>
    <row r="1262" spans="1:10" ht="15" hidden="1" customHeight="1" outlineLevel="2">
      <c r="A1262" s="3">
        <f>SUBTOTAL(3,B$5:B1262)</f>
        <v>2</v>
      </c>
      <c r="B1262" s="40">
        <v>144</v>
      </c>
      <c r="C1262" s="73" t="s">
        <v>9</v>
      </c>
      <c r="D1262" s="73" t="s">
        <v>754</v>
      </c>
      <c r="E1262" s="73"/>
      <c r="F1262" s="142" t="s">
        <v>5</v>
      </c>
      <c r="G1262" s="7"/>
      <c r="H1262" s="33">
        <v>255</v>
      </c>
      <c r="I1262" s="12">
        <f t="shared" si="153"/>
        <v>255</v>
      </c>
      <c r="J1262" s="3"/>
    </row>
    <row r="1263" spans="1:10" ht="15" hidden="1" customHeight="1" outlineLevel="2">
      <c r="A1263" s="3">
        <f>SUBTOTAL(3,B$5:B1263)</f>
        <v>2</v>
      </c>
      <c r="B1263" s="40">
        <v>144</v>
      </c>
      <c r="C1263" s="73" t="s">
        <v>9</v>
      </c>
      <c r="D1263" s="73" t="s">
        <v>754</v>
      </c>
      <c r="E1263" s="73"/>
      <c r="F1263" s="139" t="s">
        <v>35</v>
      </c>
      <c r="G1263" s="7"/>
      <c r="H1263" s="33">
        <v>255</v>
      </c>
      <c r="I1263" s="12">
        <f t="shared" si="153"/>
        <v>255</v>
      </c>
      <c r="J1263" s="3"/>
    </row>
    <row r="1264" spans="1:10" ht="15" hidden="1" customHeight="1" outlineLevel="2">
      <c r="A1264" s="3">
        <f>SUBTOTAL(3,B$5:B1264)</f>
        <v>2</v>
      </c>
      <c r="B1264" s="40">
        <v>144</v>
      </c>
      <c r="C1264" s="73" t="s">
        <v>9</v>
      </c>
      <c r="D1264" s="73" t="s">
        <v>754</v>
      </c>
      <c r="E1264" s="73"/>
      <c r="F1264" s="143" t="s">
        <v>24</v>
      </c>
      <c r="G1264" s="7"/>
      <c r="H1264" s="33">
        <v>255</v>
      </c>
      <c r="I1264" s="12">
        <f t="shared" si="153"/>
        <v>255</v>
      </c>
      <c r="J1264" s="3"/>
    </row>
    <row r="1265" spans="1:10" ht="15" hidden="1" customHeight="1" outlineLevel="2">
      <c r="A1265" s="3">
        <f>SUBTOTAL(3,B$5:B1265)</f>
        <v>2</v>
      </c>
      <c r="B1265" s="40">
        <v>145</v>
      </c>
      <c r="C1265" s="73" t="s">
        <v>9</v>
      </c>
      <c r="D1265" s="73" t="s">
        <v>1378</v>
      </c>
      <c r="E1265" s="73" t="s">
        <v>920</v>
      </c>
      <c r="F1265" s="142" t="s">
        <v>5</v>
      </c>
      <c r="G1265" s="7"/>
      <c r="H1265" s="33">
        <v>120</v>
      </c>
      <c r="I1265" s="12">
        <f t="shared" ref="I1265:I1267" si="155">PRODUCT(G1265:H1265)</f>
        <v>120</v>
      </c>
      <c r="J1265" s="3"/>
    </row>
    <row r="1266" spans="1:10" ht="15" hidden="1" customHeight="1" outlineLevel="2">
      <c r="A1266" s="3">
        <f>SUBTOTAL(3,B$5:B1266)</f>
        <v>2</v>
      </c>
      <c r="B1266" s="40">
        <v>145</v>
      </c>
      <c r="C1266" s="73" t="s">
        <v>9</v>
      </c>
      <c r="D1266" s="73" t="s">
        <v>1378</v>
      </c>
      <c r="E1266" s="73" t="s">
        <v>920</v>
      </c>
      <c r="F1266" s="139" t="s">
        <v>35</v>
      </c>
      <c r="G1266" s="7"/>
      <c r="H1266" s="33">
        <v>120</v>
      </c>
      <c r="I1266" s="12">
        <f t="shared" si="155"/>
        <v>120</v>
      </c>
      <c r="J1266" s="3"/>
    </row>
    <row r="1267" spans="1:10" ht="15" hidden="1" customHeight="1" outlineLevel="2">
      <c r="A1267" s="3">
        <f>SUBTOTAL(3,B$5:B1267)</f>
        <v>2</v>
      </c>
      <c r="B1267" s="40">
        <v>145</v>
      </c>
      <c r="C1267" s="73" t="s">
        <v>9</v>
      </c>
      <c r="D1267" s="73" t="s">
        <v>1378</v>
      </c>
      <c r="E1267" s="73" t="s">
        <v>920</v>
      </c>
      <c r="F1267" s="143" t="s">
        <v>24</v>
      </c>
      <c r="G1267" s="7"/>
      <c r="H1267" s="33">
        <v>120</v>
      </c>
      <c r="I1267" s="12">
        <f t="shared" si="155"/>
        <v>120</v>
      </c>
      <c r="J1267" s="3"/>
    </row>
    <row r="1268" spans="1:10" ht="15" hidden="1" customHeight="1" outlineLevel="2">
      <c r="A1268" s="3">
        <f>SUBTOTAL(3,B$5:B1268)</f>
        <v>2</v>
      </c>
      <c r="B1268" s="40">
        <v>146</v>
      </c>
      <c r="C1268" s="73" t="s">
        <v>9</v>
      </c>
      <c r="D1268" s="73" t="s">
        <v>1380</v>
      </c>
      <c r="E1268" s="73" t="s">
        <v>920</v>
      </c>
      <c r="F1268" s="142" t="s">
        <v>5</v>
      </c>
      <c r="G1268" s="7"/>
      <c r="H1268" s="33">
        <v>220</v>
      </c>
      <c r="I1268" s="12">
        <f t="shared" ref="I1268:I1270" si="156">PRODUCT(G1268:H1268)</f>
        <v>220</v>
      </c>
      <c r="J1268" s="3"/>
    </row>
    <row r="1269" spans="1:10" ht="15" hidden="1" customHeight="1" outlineLevel="2">
      <c r="A1269" s="3">
        <f>SUBTOTAL(3,B$5:B1269)</f>
        <v>2</v>
      </c>
      <c r="B1269" s="40">
        <v>146</v>
      </c>
      <c r="C1269" s="73" t="s">
        <v>9</v>
      </c>
      <c r="D1269" s="73" t="s">
        <v>1380</v>
      </c>
      <c r="E1269" s="73" t="s">
        <v>920</v>
      </c>
      <c r="F1269" s="139" t="s">
        <v>35</v>
      </c>
      <c r="G1269" s="7"/>
      <c r="H1269" s="33">
        <v>220</v>
      </c>
      <c r="I1269" s="12">
        <f t="shared" si="156"/>
        <v>220</v>
      </c>
      <c r="J1269" s="3"/>
    </row>
    <row r="1270" spans="1:10" ht="15" hidden="1" customHeight="1" outlineLevel="2">
      <c r="A1270" s="3">
        <f>SUBTOTAL(3,B$5:B1270)</f>
        <v>2</v>
      </c>
      <c r="B1270" s="40">
        <v>146</v>
      </c>
      <c r="C1270" s="73" t="s">
        <v>9</v>
      </c>
      <c r="D1270" s="73" t="s">
        <v>1380</v>
      </c>
      <c r="E1270" s="73" t="s">
        <v>920</v>
      </c>
      <c r="F1270" s="143" t="s">
        <v>24</v>
      </c>
      <c r="G1270" s="7"/>
      <c r="H1270" s="33">
        <v>220</v>
      </c>
      <c r="I1270" s="12">
        <f t="shared" si="156"/>
        <v>220</v>
      </c>
      <c r="J1270" s="3"/>
    </row>
    <row r="1271" spans="1:10" ht="15" hidden="1" customHeight="1" outlineLevel="2">
      <c r="A1271" s="3">
        <f>SUBTOTAL(3,B$5:B1271)</f>
        <v>2</v>
      </c>
      <c r="B1271" s="40" t="s">
        <v>42</v>
      </c>
      <c r="C1271" s="73" t="s">
        <v>9</v>
      </c>
      <c r="D1271" s="73" t="s">
        <v>553</v>
      </c>
      <c r="E1271" s="73"/>
      <c r="F1271" s="142" t="s">
        <v>5</v>
      </c>
      <c r="G1271" s="7"/>
      <c r="H1271" s="33">
        <v>185</v>
      </c>
      <c r="I1271" s="12">
        <f t="shared" si="153"/>
        <v>185</v>
      </c>
      <c r="J1271" s="3"/>
    </row>
    <row r="1272" spans="1:10" ht="15" hidden="1" customHeight="1" outlineLevel="2">
      <c r="A1272" s="3">
        <f>SUBTOTAL(3,B$5:B1272)</f>
        <v>2</v>
      </c>
      <c r="B1272" s="40" t="s">
        <v>42</v>
      </c>
      <c r="C1272" s="73" t="s">
        <v>9</v>
      </c>
      <c r="D1272" s="73" t="s">
        <v>553</v>
      </c>
      <c r="E1272" s="73"/>
      <c r="F1272" s="139" t="s">
        <v>35</v>
      </c>
      <c r="G1272" s="7"/>
      <c r="H1272" s="33">
        <v>185</v>
      </c>
      <c r="I1272" s="12">
        <f t="shared" si="153"/>
        <v>185</v>
      </c>
      <c r="J1272" s="3"/>
    </row>
    <row r="1273" spans="1:10" ht="15" hidden="1" customHeight="1" outlineLevel="2">
      <c r="A1273" s="3">
        <f>SUBTOTAL(3,B$5:B1273)</f>
        <v>2</v>
      </c>
      <c r="B1273" s="40" t="s">
        <v>42</v>
      </c>
      <c r="C1273" s="73" t="s">
        <v>9</v>
      </c>
      <c r="D1273" s="73" t="s">
        <v>553</v>
      </c>
      <c r="E1273" s="73"/>
      <c r="F1273" s="143" t="s">
        <v>24</v>
      </c>
      <c r="G1273" s="7"/>
      <c r="H1273" s="33">
        <v>185</v>
      </c>
      <c r="I1273" s="12">
        <f t="shared" si="153"/>
        <v>185</v>
      </c>
      <c r="J1273" s="3"/>
    </row>
    <row r="1274" spans="1:10" ht="15" hidden="1" customHeight="1" outlineLevel="2">
      <c r="A1274" s="3">
        <f>SUBTOTAL(3,B$5:B1274)</f>
        <v>2</v>
      </c>
      <c r="B1274" s="45" t="s">
        <v>55</v>
      </c>
      <c r="C1274" s="73" t="s">
        <v>9</v>
      </c>
      <c r="D1274" s="73" t="s">
        <v>553</v>
      </c>
      <c r="E1274" s="73"/>
      <c r="F1274" s="142" t="s">
        <v>5</v>
      </c>
      <c r="G1274" s="7"/>
      <c r="H1274" s="33">
        <v>95</v>
      </c>
      <c r="I1274" s="12">
        <f t="shared" ref="I1274:I1303" si="157">PRODUCT(G1274:H1274)</f>
        <v>95</v>
      </c>
      <c r="J1274" s="3"/>
    </row>
    <row r="1275" spans="1:10" ht="15" hidden="1" customHeight="1" outlineLevel="2">
      <c r="A1275" s="3">
        <f>SUBTOTAL(3,B$5:B1275)</f>
        <v>2</v>
      </c>
      <c r="B1275" s="45" t="s">
        <v>55</v>
      </c>
      <c r="C1275" s="73" t="s">
        <v>9</v>
      </c>
      <c r="D1275" s="73" t="s">
        <v>553</v>
      </c>
      <c r="E1275" s="73"/>
      <c r="F1275" s="139" t="s">
        <v>35</v>
      </c>
      <c r="G1275" s="7"/>
      <c r="H1275" s="33">
        <v>95</v>
      </c>
      <c r="I1275" s="12">
        <f t="shared" si="157"/>
        <v>95</v>
      </c>
      <c r="J1275" s="3"/>
    </row>
    <row r="1276" spans="1:10" ht="15" hidden="1" customHeight="1" outlineLevel="2">
      <c r="A1276" s="3">
        <f>SUBTOTAL(3,B$5:B1276)</f>
        <v>2</v>
      </c>
      <c r="B1276" s="45" t="s">
        <v>55</v>
      </c>
      <c r="C1276" s="73" t="s">
        <v>9</v>
      </c>
      <c r="D1276" s="73" t="s">
        <v>553</v>
      </c>
      <c r="E1276" s="73"/>
      <c r="F1276" s="143" t="s">
        <v>24</v>
      </c>
      <c r="G1276" s="7"/>
      <c r="H1276" s="33">
        <v>95</v>
      </c>
      <c r="I1276" s="12">
        <f t="shared" si="157"/>
        <v>95</v>
      </c>
      <c r="J1276" s="3"/>
    </row>
    <row r="1277" spans="1:10" ht="15" hidden="1" customHeight="1" outlineLevel="2">
      <c r="A1277" s="3">
        <f>SUBTOTAL(3,B$5:B1277)</f>
        <v>2</v>
      </c>
      <c r="B1277" s="40" t="s">
        <v>43</v>
      </c>
      <c r="C1277" s="73" t="s">
        <v>9</v>
      </c>
      <c r="D1277" s="73" t="s">
        <v>553</v>
      </c>
      <c r="E1277" s="73"/>
      <c r="F1277" s="142" t="s">
        <v>5</v>
      </c>
      <c r="G1277" s="7"/>
      <c r="H1277" s="35">
        <v>105</v>
      </c>
      <c r="I1277" s="12">
        <f t="shared" si="157"/>
        <v>105</v>
      </c>
      <c r="J1277" s="3"/>
    </row>
    <row r="1278" spans="1:10" ht="15" hidden="1" customHeight="1" outlineLevel="2">
      <c r="A1278" s="3">
        <f>SUBTOTAL(3,B$5:B1278)</f>
        <v>2</v>
      </c>
      <c r="B1278" s="40" t="s">
        <v>43</v>
      </c>
      <c r="C1278" s="73" t="s">
        <v>9</v>
      </c>
      <c r="D1278" s="73" t="s">
        <v>553</v>
      </c>
      <c r="E1278" s="73"/>
      <c r="F1278" s="139" t="s">
        <v>35</v>
      </c>
      <c r="G1278" s="7"/>
      <c r="H1278" s="35">
        <v>105</v>
      </c>
      <c r="I1278" s="12">
        <f t="shared" si="157"/>
        <v>105</v>
      </c>
      <c r="J1278" s="3"/>
    </row>
    <row r="1279" spans="1:10" ht="15" hidden="1" customHeight="1" outlineLevel="2">
      <c r="A1279" s="3">
        <f>SUBTOTAL(3,B$5:B1279)</f>
        <v>2</v>
      </c>
      <c r="B1279" s="40" t="s">
        <v>43</v>
      </c>
      <c r="C1279" s="73" t="s">
        <v>9</v>
      </c>
      <c r="D1279" s="73" t="s">
        <v>553</v>
      </c>
      <c r="E1279" s="73"/>
      <c r="F1279" s="143" t="s">
        <v>24</v>
      </c>
      <c r="G1279" s="7"/>
      <c r="H1279" s="35">
        <v>105</v>
      </c>
      <c r="I1279" s="12">
        <f t="shared" si="157"/>
        <v>105</v>
      </c>
      <c r="J1279" s="3"/>
    </row>
    <row r="1280" spans="1:10" ht="15" hidden="1" customHeight="1" outlineLevel="2">
      <c r="A1280" s="3">
        <f>SUBTOTAL(3,B$5:B1280)</f>
        <v>2</v>
      </c>
      <c r="B1280" s="45" t="s">
        <v>909</v>
      </c>
      <c r="C1280" s="73" t="s">
        <v>9</v>
      </c>
      <c r="D1280" s="73" t="s">
        <v>912</v>
      </c>
      <c r="E1280" s="73"/>
      <c r="F1280" s="142" t="s">
        <v>5</v>
      </c>
      <c r="G1280" s="7"/>
      <c r="H1280" s="33">
        <v>100</v>
      </c>
      <c r="I1280" s="12">
        <f t="shared" ref="I1280:I1282" si="158">PRODUCT(G1280:H1280)</f>
        <v>100</v>
      </c>
      <c r="J1280" s="3"/>
    </row>
    <row r="1281" spans="1:10" ht="15" hidden="1" customHeight="1" outlineLevel="2">
      <c r="A1281" s="3">
        <f>SUBTOTAL(3,B$5:B1281)</f>
        <v>2</v>
      </c>
      <c r="B1281" s="45" t="s">
        <v>909</v>
      </c>
      <c r="C1281" s="73" t="s">
        <v>9</v>
      </c>
      <c r="D1281" s="73" t="s">
        <v>912</v>
      </c>
      <c r="E1281" s="73"/>
      <c r="F1281" s="139" t="s">
        <v>35</v>
      </c>
      <c r="G1281" s="7"/>
      <c r="H1281" s="33">
        <v>100</v>
      </c>
      <c r="I1281" s="12">
        <f t="shared" si="158"/>
        <v>100</v>
      </c>
      <c r="J1281" s="3"/>
    </row>
    <row r="1282" spans="1:10" ht="15" hidden="1" customHeight="1" outlineLevel="2">
      <c r="A1282" s="3">
        <f>SUBTOTAL(3,B$5:B1303)</f>
        <v>2</v>
      </c>
      <c r="B1282" s="45" t="s">
        <v>909</v>
      </c>
      <c r="C1282" s="73" t="s">
        <v>9</v>
      </c>
      <c r="D1282" s="73" t="s">
        <v>912</v>
      </c>
      <c r="E1282" s="73"/>
      <c r="F1282" s="143" t="s">
        <v>24</v>
      </c>
      <c r="G1282" s="7"/>
      <c r="H1282" s="33">
        <v>100</v>
      </c>
      <c r="I1282" s="12">
        <f t="shared" si="158"/>
        <v>100</v>
      </c>
      <c r="J1282" s="3"/>
    </row>
    <row r="1283" spans="1:10" ht="15" hidden="1" customHeight="1" outlineLevel="2">
      <c r="A1283" s="3">
        <f>SUBTOTAL(3,B$5:B1283)</f>
        <v>2</v>
      </c>
      <c r="B1283" s="40">
        <v>195</v>
      </c>
      <c r="C1283" s="73" t="s">
        <v>9</v>
      </c>
      <c r="D1283" s="73" t="s">
        <v>553</v>
      </c>
      <c r="E1283" s="73"/>
      <c r="F1283" s="142" t="s">
        <v>5</v>
      </c>
      <c r="G1283" s="7"/>
      <c r="H1283" s="35">
        <v>95</v>
      </c>
      <c r="I1283" s="12">
        <f t="shared" si="157"/>
        <v>95</v>
      </c>
      <c r="J1283" s="3"/>
    </row>
    <row r="1284" spans="1:10" ht="15" hidden="1" customHeight="1" outlineLevel="2">
      <c r="A1284" s="3">
        <f>SUBTOTAL(3,B$5:B1284)</f>
        <v>2</v>
      </c>
      <c r="B1284" s="40">
        <v>195</v>
      </c>
      <c r="C1284" s="73" t="s">
        <v>9</v>
      </c>
      <c r="D1284" s="73" t="s">
        <v>553</v>
      </c>
      <c r="E1284" s="73"/>
      <c r="F1284" s="139" t="s">
        <v>35</v>
      </c>
      <c r="G1284" s="7"/>
      <c r="H1284" s="35">
        <v>95</v>
      </c>
      <c r="I1284" s="12">
        <f t="shared" si="157"/>
        <v>95</v>
      </c>
      <c r="J1284" s="3"/>
    </row>
    <row r="1285" spans="1:10" ht="15" hidden="1" customHeight="1" outlineLevel="2">
      <c r="A1285" s="3">
        <f>SUBTOTAL(3,B$5:B1285)</f>
        <v>2</v>
      </c>
      <c r="B1285" s="40">
        <v>195</v>
      </c>
      <c r="C1285" s="73" t="s">
        <v>9</v>
      </c>
      <c r="D1285" s="73" t="s">
        <v>553</v>
      </c>
      <c r="E1285" s="73"/>
      <c r="F1285" s="143" t="s">
        <v>24</v>
      </c>
      <c r="G1285" s="7"/>
      <c r="H1285" s="35">
        <v>95</v>
      </c>
      <c r="I1285" s="12">
        <f t="shared" si="157"/>
        <v>95</v>
      </c>
      <c r="J1285" s="3"/>
    </row>
    <row r="1286" spans="1:10" ht="15" hidden="1" customHeight="1" outlineLevel="2">
      <c r="A1286" s="3">
        <f>SUBTOTAL(3,B$5:B1286)</f>
        <v>2</v>
      </c>
      <c r="B1286" s="45" t="s">
        <v>583</v>
      </c>
      <c r="C1286" s="73" t="s">
        <v>9</v>
      </c>
      <c r="D1286" s="73" t="s">
        <v>754</v>
      </c>
      <c r="E1286" s="73"/>
      <c r="F1286" s="142" t="s">
        <v>5</v>
      </c>
      <c r="G1286" s="7"/>
      <c r="H1286" s="33">
        <v>220</v>
      </c>
      <c r="I1286" s="12">
        <f t="shared" si="157"/>
        <v>220</v>
      </c>
      <c r="J1286" s="3"/>
    </row>
    <row r="1287" spans="1:10" ht="15" hidden="1" customHeight="1" outlineLevel="2">
      <c r="A1287" s="3">
        <f>SUBTOTAL(3,B$5:B1287)</f>
        <v>2</v>
      </c>
      <c r="B1287" s="45" t="s">
        <v>583</v>
      </c>
      <c r="C1287" s="73" t="s">
        <v>9</v>
      </c>
      <c r="D1287" s="73" t="s">
        <v>754</v>
      </c>
      <c r="E1287" s="73"/>
      <c r="F1287" s="139" t="s">
        <v>35</v>
      </c>
      <c r="G1287" s="7"/>
      <c r="H1287" s="33">
        <v>220</v>
      </c>
      <c r="I1287" s="12">
        <f t="shared" si="157"/>
        <v>220</v>
      </c>
      <c r="J1287" s="3"/>
    </row>
    <row r="1288" spans="1:10" ht="15" hidden="1" customHeight="1" outlineLevel="2">
      <c r="A1288" s="3">
        <f>SUBTOTAL(3,B$5:B1327)</f>
        <v>2</v>
      </c>
      <c r="B1288" s="45" t="s">
        <v>583</v>
      </c>
      <c r="C1288" s="73" t="s">
        <v>9</v>
      </c>
      <c r="D1288" s="73" t="s">
        <v>754</v>
      </c>
      <c r="E1288" s="73"/>
      <c r="F1288" s="143" t="s">
        <v>24</v>
      </c>
      <c r="G1288" s="7"/>
      <c r="H1288" s="33">
        <v>220</v>
      </c>
      <c r="I1288" s="12">
        <f t="shared" si="157"/>
        <v>220</v>
      </c>
      <c r="J1288" s="3"/>
    </row>
    <row r="1289" spans="1:10" ht="15" hidden="1" customHeight="1" outlineLevel="2">
      <c r="A1289" s="3">
        <f>SUBTOTAL(3,B$5:B1289)</f>
        <v>2</v>
      </c>
      <c r="B1289" s="40" t="s">
        <v>812</v>
      </c>
      <c r="C1289" s="73" t="s">
        <v>9</v>
      </c>
      <c r="D1289" s="73" t="s">
        <v>553</v>
      </c>
      <c r="E1289" s="73"/>
      <c r="F1289" s="142" t="s">
        <v>5</v>
      </c>
      <c r="G1289" s="7"/>
      <c r="H1289" s="33">
        <v>195</v>
      </c>
      <c r="I1289" s="12">
        <f t="shared" si="157"/>
        <v>195</v>
      </c>
      <c r="J1289" s="3"/>
    </row>
    <row r="1290" spans="1:10" ht="15" hidden="1" customHeight="1" outlineLevel="2">
      <c r="A1290" s="3">
        <f>SUBTOTAL(3,B$5:B1290)</f>
        <v>2</v>
      </c>
      <c r="B1290" s="40" t="s">
        <v>812</v>
      </c>
      <c r="C1290" s="73" t="s">
        <v>9</v>
      </c>
      <c r="D1290" s="73" t="s">
        <v>553</v>
      </c>
      <c r="E1290" s="73"/>
      <c r="F1290" s="139" t="s">
        <v>35</v>
      </c>
      <c r="G1290" s="7"/>
      <c r="H1290" s="33">
        <v>195</v>
      </c>
      <c r="I1290" s="12">
        <f t="shared" si="157"/>
        <v>195</v>
      </c>
      <c r="J1290" s="3"/>
    </row>
    <row r="1291" spans="1:10" ht="15" hidden="1" customHeight="1" outlineLevel="2">
      <c r="A1291" s="3">
        <f>SUBTOTAL(3,B$5:B1291)</f>
        <v>2</v>
      </c>
      <c r="B1291" s="40" t="s">
        <v>812</v>
      </c>
      <c r="C1291" s="73" t="s">
        <v>9</v>
      </c>
      <c r="D1291" s="73" t="s">
        <v>553</v>
      </c>
      <c r="E1291" s="73"/>
      <c r="F1291" s="143" t="s">
        <v>24</v>
      </c>
      <c r="G1291" s="7"/>
      <c r="H1291" s="33">
        <v>195</v>
      </c>
      <c r="I1291" s="12">
        <f t="shared" si="157"/>
        <v>195</v>
      </c>
      <c r="J1291" s="3"/>
    </row>
    <row r="1292" spans="1:10" ht="15" hidden="1" customHeight="1" outlineLevel="2">
      <c r="A1292" s="3">
        <f>SUBTOTAL(3,B$5:B1292)</f>
        <v>2</v>
      </c>
      <c r="B1292" s="41" t="s">
        <v>14</v>
      </c>
      <c r="C1292" s="73" t="s">
        <v>9</v>
      </c>
      <c r="D1292" s="73" t="s">
        <v>553</v>
      </c>
      <c r="E1292" s="73"/>
      <c r="F1292" s="142" t="s">
        <v>5</v>
      </c>
      <c r="G1292" s="7"/>
      <c r="H1292" s="33">
        <v>225</v>
      </c>
      <c r="I1292" s="12">
        <f t="shared" si="157"/>
        <v>225</v>
      </c>
      <c r="J1292" s="3"/>
    </row>
    <row r="1293" spans="1:10" ht="15" hidden="1" customHeight="1" outlineLevel="2">
      <c r="A1293" s="3">
        <f>SUBTOTAL(3,B$5:B1293)</f>
        <v>2</v>
      </c>
      <c r="B1293" s="41" t="s">
        <v>13</v>
      </c>
      <c r="C1293" s="73" t="s">
        <v>9</v>
      </c>
      <c r="D1293" s="73" t="s">
        <v>553</v>
      </c>
      <c r="E1293" s="73"/>
      <c r="F1293" s="139" t="s">
        <v>35</v>
      </c>
      <c r="G1293" s="7"/>
      <c r="H1293" s="33">
        <v>225</v>
      </c>
      <c r="I1293" s="12">
        <f t="shared" si="157"/>
        <v>225</v>
      </c>
      <c r="J1293" s="3"/>
    </row>
    <row r="1294" spans="1:10" ht="15" hidden="1" customHeight="1" outlineLevel="2">
      <c r="A1294" s="3">
        <f>SUBTOTAL(3,B$5:B1294)</f>
        <v>2</v>
      </c>
      <c r="B1294" s="41" t="s">
        <v>14</v>
      </c>
      <c r="C1294" s="73" t="s">
        <v>9</v>
      </c>
      <c r="D1294" s="73" t="s">
        <v>553</v>
      </c>
      <c r="E1294" s="73"/>
      <c r="F1294" s="143" t="s">
        <v>24</v>
      </c>
      <c r="G1294" s="7"/>
      <c r="H1294" s="33">
        <v>225</v>
      </c>
      <c r="I1294" s="12">
        <f t="shared" si="157"/>
        <v>225</v>
      </c>
      <c r="J1294" s="3"/>
    </row>
    <row r="1295" spans="1:10" ht="15" hidden="1" customHeight="1" outlineLevel="2">
      <c r="A1295" s="3">
        <f>SUBTOTAL(3,B$5:B1295)</f>
        <v>2</v>
      </c>
      <c r="B1295" s="45" t="s">
        <v>40</v>
      </c>
      <c r="C1295" s="73" t="s">
        <v>9</v>
      </c>
      <c r="D1295" s="73" t="s">
        <v>553</v>
      </c>
      <c r="E1295" s="73"/>
      <c r="F1295" s="142" t="s">
        <v>5</v>
      </c>
      <c r="G1295" s="7"/>
      <c r="H1295" s="35">
        <v>120</v>
      </c>
      <c r="I1295" s="12">
        <f t="shared" si="157"/>
        <v>120</v>
      </c>
      <c r="J1295" s="3"/>
    </row>
    <row r="1296" spans="1:10" ht="15" hidden="1" customHeight="1" outlineLevel="2">
      <c r="A1296" s="3">
        <f>SUBTOTAL(3,B$5:B1296)</f>
        <v>2</v>
      </c>
      <c r="B1296" s="45" t="s">
        <v>40</v>
      </c>
      <c r="C1296" s="73" t="s">
        <v>9</v>
      </c>
      <c r="D1296" s="73" t="s">
        <v>553</v>
      </c>
      <c r="E1296" s="73"/>
      <c r="F1296" s="139" t="s">
        <v>35</v>
      </c>
      <c r="G1296" s="7"/>
      <c r="H1296" s="35">
        <v>120</v>
      </c>
      <c r="I1296" s="12">
        <f t="shared" si="157"/>
        <v>120</v>
      </c>
      <c r="J1296" s="3"/>
    </row>
    <row r="1297" spans="1:11" ht="15" hidden="1" customHeight="1" outlineLevel="2">
      <c r="A1297" s="3">
        <f>SUBTOTAL(3,B$5:B1297)</f>
        <v>2</v>
      </c>
      <c r="B1297" s="45" t="s">
        <v>40</v>
      </c>
      <c r="C1297" s="73" t="s">
        <v>9</v>
      </c>
      <c r="D1297" s="73" t="s">
        <v>553</v>
      </c>
      <c r="E1297" s="73"/>
      <c r="F1297" s="143" t="s">
        <v>24</v>
      </c>
      <c r="G1297" s="7"/>
      <c r="H1297" s="35">
        <v>120</v>
      </c>
      <c r="I1297" s="12">
        <f t="shared" si="157"/>
        <v>120</v>
      </c>
      <c r="J1297" s="3"/>
    </row>
    <row r="1298" spans="1:11" ht="15" hidden="1" customHeight="1" outlineLevel="2">
      <c r="A1298" s="3">
        <f>SUBTOTAL(3,B$5:B1298)</f>
        <v>2</v>
      </c>
      <c r="B1298" s="40" t="s">
        <v>39</v>
      </c>
      <c r="C1298" s="73" t="s">
        <v>9</v>
      </c>
      <c r="D1298" s="73" t="s">
        <v>553</v>
      </c>
      <c r="E1298" s="73"/>
      <c r="F1298" s="142" t="s">
        <v>5</v>
      </c>
      <c r="G1298" s="7"/>
      <c r="H1298" s="35">
        <v>110</v>
      </c>
      <c r="I1298" s="12">
        <f t="shared" si="157"/>
        <v>110</v>
      </c>
      <c r="J1298" s="3"/>
    </row>
    <row r="1299" spans="1:11" ht="15" hidden="1" customHeight="1" outlineLevel="2">
      <c r="A1299" s="3">
        <f>SUBTOTAL(3,B$5:B1299)</f>
        <v>2</v>
      </c>
      <c r="B1299" s="40" t="s">
        <v>39</v>
      </c>
      <c r="C1299" s="73" t="s">
        <v>9</v>
      </c>
      <c r="D1299" s="73" t="s">
        <v>553</v>
      </c>
      <c r="E1299" s="73"/>
      <c r="F1299" s="139" t="s">
        <v>35</v>
      </c>
      <c r="G1299" s="7"/>
      <c r="H1299" s="35">
        <v>110</v>
      </c>
      <c r="I1299" s="12">
        <f t="shared" si="157"/>
        <v>110</v>
      </c>
      <c r="J1299" s="3"/>
    </row>
    <row r="1300" spans="1:11" ht="15" hidden="1" customHeight="1" outlineLevel="2">
      <c r="A1300" s="3">
        <f>SUBTOTAL(3,B$5:B1300)</f>
        <v>2</v>
      </c>
      <c r="B1300" s="40" t="s">
        <v>39</v>
      </c>
      <c r="C1300" s="73" t="s">
        <v>9</v>
      </c>
      <c r="D1300" s="73" t="s">
        <v>553</v>
      </c>
      <c r="E1300" s="73"/>
      <c r="F1300" s="143" t="s">
        <v>24</v>
      </c>
      <c r="G1300" s="7"/>
      <c r="H1300" s="35">
        <v>110</v>
      </c>
      <c r="I1300" s="12">
        <f t="shared" si="157"/>
        <v>110</v>
      </c>
      <c r="J1300" s="3"/>
    </row>
    <row r="1301" spans="1:11" ht="15" hidden="1" customHeight="1" outlineLevel="2">
      <c r="A1301" s="3">
        <f>SUBTOTAL(3,B$5:B1301)</f>
        <v>2</v>
      </c>
      <c r="B1301" s="45" t="s">
        <v>45</v>
      </c>
      <c r="C1301" s="73" t="s">
        <v>9</v>
      </c>
      <c r="D1301" s="73" t="s">
        <v>553</v>
      </c>
      <c r="E1301" s="73"/>
      <c r="F1301" s="142" t="s">
        <v>5</v>
      </c>
      <c r="G1301" s="7"/>
      <c r="H1301" s="33">
        <v>140</v>
      </c>
      <c r="I1301" s="12">
        <f t="shared" si="157"/>
        <v>140</v>
      </c>
      <c r="J1301" s="3"/>
    </row>
    <row r="1302" spans="1:11" ht="15" hidden="1" customHeight="1" outlineLevel="2">
      <c r="A1302" s="3">
        <f>SUBTOTAL(3,B$5:B1302)</f>
        <v>2</v>
      </c>
      <c r="B1302" s="45" t="s">
        <v>45</v>
      </c>
      <c r="C1302" s="73" t="s">
        <v>9</v>
      </c>
      <c r="D1302" s="73" t="s">
        <v>553</v>
      </c>
      <c r="E1302" s="73"/>
      <c r="F1302" s="139" t="s">
        <v>35</v>
      </c>
      <c r="G1302" s="7"/>
      <c r="H1302" s="33">
        <v>140</v>
      </c>
      <c r="I1302" s="12">
        <f t="shared" si="157"/>
        <v>140</v>
      </c>
      <c r="J1302" s="3"/>
    </row>
    <row r="1303" spans="1:11" ht="15" hidden="1" customHeight="1" outlineLevel="2">
      <c r="A1303" s="3">
        <f>SUBTOTAL(3,B$5:B1303)</f>
        <v>2</v>
      </c>
      <c r="B1303" s="45" t="s">
        <v>45</v>
      </c>
      <c r="C1303" s="73" t="s">
        <v>9</v>
      </c>
      <c r="D1303" s="73" t="s">
        <v>553</v>
      </c>
      <c r="E1303" s="73"/>
      <c r="F1303" s="143" t="s">
        <v>24</v>
      </c>
      <c r="G1303" s="7"/>
      <c r="H1303" s="33">
        <v>140</v>
      </c>
      <c r="I1303" s="12">
        <f t="shared" si="157"/>
        <v>140</v>
      </c>
      <c r="J1303" s="3"/>
    </row>
    <row r="1304" spans="1:11" ht="15" hidden="1" customHeight="1" outlineLevel="2">
      <c r="A1304" s="3">
        <f>SUBTOTAL(3,B$5:B1304)</f>
        <v>2</v>
      </c>
      <c r="B1304" s="73"/>
      <c r="C1304" s="73"/>
      <c r="D1304" s="73"/>
      <c r="E1304" s="73"/>
      <c r="F1304" s="51"/>
      <c r="G1304" s="7"/>
      <c r="H1304" s="33"/>
      <c r="I1304" s="12"/>
      <c r="J1304" s="3"/>
    </row>
    <row r="1305" spans="1:11" ht="15" hidden="1" customHeight="1" outlineLevel="2">
      <c r="A1305" s="3">
        <f>SUBTOTAL(3,B$5:B1305)</f>
        <v>2</v>
      </c>
      <c r="B1305" s="40"/>
      <c r="C1305" s="73"/>
      <c r="D1305" s="73"/>
      <c r="E1305" s="73"/>
      <c r="F1305" s="52"/>
      <c r="G1305" s="7"/>
      <c r="H1305" s="33"/>
      <c r="I1305" s="12"/>
      <c r="J1305" s="3"/>
    </row>
    <row r="1306" spans="1:11" ht="15" hidden="1" customHeight="1" outlineLevel="2">
      <c r="A1306" s="3">
        <f>SUBTOTAL(3,B$5:B1306)</f>
        <v>2</v>
      </c>
      <c r="B1306" s="40"/>
      <c r="C1306" s="73"/>
      <c r="D1306" s="137" t="s">
        <v>1381</v>
      </c>
      <c r="E1306" s="73"/>
      <c r="F1306" s="52"/>
      <c r="G1306" s="7"/>
      <c r="H1306" s="33"/>
      <c r="I1306" s="12"/>
      <c r="J1306" s="3"/>
    </row>
    <row r="1307" spans="1:11" ht="15" hidden="1" customHeight="1" outlineLevel="2">
      <c r="A1307" s="3">
        <f>SUBTOTAL(3,B$5:B1307)</f>
        <v>2</v>
      </c>
      <c r="B1307" s="45" t="s">
        <v>20</v>
      </c>
      <c r="C1307" s="73" t="s">
        <v>9</v>
      </c>
      <c r="D1307" s="73" t="s">
        <v>1382</v>
      </c>
      <c r="E1307" s="73"/>
      <c r="F1307" s="141" t="s">
        <v>239</v>
      </c>
      <c r="G1307" s="7"/>
      <c r="H1307" s="33">
        <v>110</v>
      </c>
      <c r="I1307" s="12">
        <f t="shared" ref="I1307:I1308" si="159">PRODUCT(G1307:H1307)</f>
        <v>110</v>
      </c>
      <c r="J1307" s="3"/>
    </row>
    <row r="1308" spans="1:11" ht="15" hidden="1" customHeight="1" outlineLevel="2">
      <c r="A1308" s="3">
        <f>SUBTOTAL(3,B$5:B1308)</f>
        <v>2</v>
      </c>
      <c r="B1308" s="45">
        <v>146</v>
      </c>
      <c r="C1308" s="73" t="s">
        <v>9</v>
      </c>
      <c r="D1308" s="73" t="s">
        <v>1383</v>
      </c>
      <c r="E1308" s="73" t="s">
        <v>920</v>
      </c>
      <c r="F1308" s="141" t="s">
        <v>239</v>
      </c>
      <c r="G1308" s="7"/>
      <c r="H1308" s="33">
        <v>230</v>
      </c>
      <c r="I1308" s="12">
        <f t="shared" si="159"/>
        <v>230</v>
      </c>
      <c r="J1308" s="3"/>
    </row>
    <row r="1309" spans="1:11" ht="15" hidden="1" customHeight="1" outlineLevel="2">
      <c r="A1309" s="3">
        <f>SUBTOTAL(3,B$5:B1309)</f>
        <v>2</v>
      </c>
      <c r="B1309" s="73"/>
      <c r="C1309" s="73"/>
      <c r="D1309" s="73"/>
      <c r="E1309" s="73"/>
      <c r="F1309" s="51"/>
      <c r="G1309" s="7"/>
      <c r="H1309" s="33"/>
      <c r="I1309" s="12"/>
      <c r="J1309" s="3"/>
    </row>
    <row r="1310" spans="1:11" ht="15" hidden="1" customHeight="1" outlineLevel="2">
      <c r="A1310" s="3">
        <f>SUBTOTAL(3,B$5:B1310)</f>
        <v>2</v>
      </c>
      <c r="B1310" s="40"/>
      <c r="C1310" s="73"/>
      <c r="D1310" s="138" t="s">
        <v>1394</v>
      </c>
      <c r="E1310" s="73"/>
      <c r="F1310" s="52"/>
      <c r="G1310" s="7"/>
      <c r="H1310" s="33"/>
      <c r="I1310" s="12"/>
      <c r="J1310" s="3"/>
    </row>
    <row r="1311" spans="1:11" ht="15" hidden="1" customHeight="1" outlineLevel="2">
      <c r="A1311" s="3">
        <f>SUBTOTAL(3,B$4:B1311)</f>
        <v>2</v>
      </c>
      <c r="B1311" s="23" t="s">
        <v>629</v>
      </c>
      <c r="C1311" s="70" t="s">
        <v>9</v>
      </c>
      <c r="D1311" s="23" t="s">
        <v>892</v>
      </c>
      <c r="E1311" s="23" t="s">
        <v>1122</v>
      </c>
      <c r="F1311" s="144" t="s">
        <v>1242</v>
      </c>
      <c r="G1311" s="7"/>
      <c r="H1311" s="34">
        <v>90</v>
      </c>
      <c r="I1311" s="12">
        <f t="shared" ref="I1311:I1322" si="160">PRODUCT(H1311,G1311)</f>
        <v>90</v>
      </c>
      <c r="J1311" s="3"/>
      <c r="K1311" s="26"/>
    </row>
    <row r="1312" spans="1:11" ht="15" hidden="1" customHeight="1" outlineLevel="2">
      <c r="A1312" s="3">
        <f>SUBTOTAL(3,B$4:B1312)</f>
        <v>2</v>
      </c>
      <c r="B1312" s="23" t="s">
        <v>630</v>
      </c>
      <c r="C1312" s="70" t="s">
        <v>9</v>
      </c>
      <c r="D1312" s="23" t="s">
        <v>1384</v>
      </c>
      <c r="E1312" s="23" t="s">
        <v>1122</v>
      </c>
      <c r="F1312" s="144" t="s">
        <v>1242</v>
      </c>
      <c r="G1312" s="7"/>
      <c r="H1312" s="34">
        <v>95</v>
      </c>
      <c r="I1312" s="12">
        <f t="shared" si="160"/>
        <v>95</v>
      </c>
      <c r="J1312" s="3"/>
      <c r="K1312" s="26"/>
    </row>
    <row r="1313" spans="1:11" ht="15" hidden="1" customHeight="1" outlineLevel="2">
      <c r="A1313" s="3">
        <f>SUBTOTAL(3,B$4:B1313)</f>
        <v>2</v>
      </c>
      <c r="B1313" s="23" t="s">
        <v>631</v>
      </c>
      <c r="C1313" s="70" t="s">
        <v>9</v>
      </c>
      <c r="D1313" s="23" t="s">
        <v>1385</v>
      </c>
      <c r="E1313" s="23" t="s">
        <v>1122</v>
      </c>
      <c r="F1313" s="144" t="s">
        <v>1242</v>
      </c>
      <c r="G1313" s="7"/>
      <c r="H1313" s="34">
        <v>105</v>
      </c>
      <c r="I1313" s="12">
        <f t="shared" si="160"/>
        <v>105</v>
      </c>
      <c r="J1313" s="3"/>
      <c r="K1313" s="26"/>
    </row>
    <row r="1314" spans="1:11" ht="15" hidden="1" customHeight="1" outlineLevel="2">
      <c r="A1314" s="3">
        <f>SUBTOTAL(3,B$4:B1314)</f>
        <v>2</v>
      </c>
      <c r="B1314" s="23" t="s">
        <v>632</v>
      </c>
      <c r="C1314" s="70" t="s">
        <v>9</v>
      </c>
      <c r="D1314" s="23" t="s">
        <v>1386</v>
      </c>
      <c r="E1314" s="23" t="s">
        <v>1122</v>
      </c>
      <c r="F1314" s="144" t="s">
        <v>1242</v>
      </c>
      <c r="G1314" s="7"/>
      <c r="H1314" s="34">
        <v>110</v>
      </c>
      <c r="I1314" s="12">
        <f t="shared" si="160"/>
        <v>110</v>
      </c>
      <c r="J1314" s="3"/>
      <c r="K1314" s="26"/>
    </row>
    <row r="1315" spans="1:11" ht="15" hidden="1" customHeight="1" outlineLevel="2">
      <c r="A1315" s="3">
        <f>SUBTOTAL(3,B$4:B1315)</f>
        <v>2</v>
      </c>
      <c r="B1315" s="23" t="s">
        <v>633</v>
      </c>
      <c r="C1315" s="70" t="s">
        <v>9</v>
      </c>
      <c r="D1315" s="23" t="s">
        <v>1387</v>
      </c>
      <c r="E1315" s="23" t="s">
        <v>1122</v>
      </c>
      <c r="F1315" s="144" t="s">
        <v>1242</v>
      </c>
      <c r="G1315" s="7"/>
      <c r="H1315" s="34">
        <v>120</v>
      </c>
      <c r="I1315" s="12">
        <f t="shared" si="160"/>
        <v>120</v>
      </c>
      <c r="J1315" s="3"/>
      <c r="K1315" s="26"/>
    </row>
    <row r="1316" spans="1:11" ht="15" hidden="1" customHeight="1" outlineLevel="2">
      <c r="A1316" s="3">
        <f>SUBTOTAL(3,B$4:B1316)</f>
        <v>2</v>
      </c>
      <c r="B1316" s="23" t="s">
        <v>634</v>
      </c>
      <c r="C1316" s="70" t="s">
        <v>9</v>
      </c>
      <c r="D1316" s="23" t="s">
        <v>1388</v>
      </c>
      <c r="E1316" s="23" t="s">
        <v>1122</v>
      </c>
      <c r="F1316" s="144" t="s">
        <v>1242</v>
      </c>
      <c r="G1316" s="7"/>
      <c r="H1316" s="34">
        <v>125</v>
      </c>
      <c r="I1316" s="12">
        <f t="shared" si="160"/>
        <v>125</v>
      </c>
      <c r="J1316" s="3"/>
      <c r="K1316" s="26"/>
    </row>
    <row r="1317" spans="1:11" ht="15" hidden="1" customHeight="1" outlineLevel="2">
      <c r="A1317" s="3">
        <f>SUBTOTAL(3,B$4:B1317)</f>
        <v>2</v>
      </c>
      <c r="B1317" s="23" t="s">
        <v>635</v>
      </c>
      <c r="C1317" s="70" t="s">
        <v>9</v>
      </c>
      <c r="D1317" s="23" t="s">
        <v>893</v>
      </c>
      <c r="E1317" s="23" t="s">
        <v>1122</v>
      </c>
      <c r="F1317" s="144" t="s">
        <v>1242</v>
      </c>
      <c r="G1317" s="7"/>
      <c r="H1317" s="34">
        <v>130</v>
      </c>
      <c r="I1317" s="12">
        <f t="shared" si="160"/>
        <v>130</v>
      </c>
      <c r="J1317" s="3"/>
      <c r="K1317" s="26"/>
    </row>
    <row r="1318" spans="1:11" ht="15" hidden="1" customHeight="1" outlineLevel="2">
      <c r="A1318" s="3">
        <f>SUBTOTAL(3,B$4:B1318)</f>
        <v>2</v>
      </c>
      <c r="B1318" s="23" t="s">
        <v>636</v>
      </c>
      <c r="C1318" s="70" t="s">
        <v>9</v>
      </c>
      <c r="D1318" s="23" t="s">
        <v>1389</v>
      </c>
      <c r="E1318" s="23" t="s">
        <v>1122</v>
      </c>
      <c r="F1318" s="144" t="s">
        <v>1242</v>
      </c>
      <c r="G1318" s="7"/>
      <c r="H1318" s="34">
        <v>140</v>
      </c>
      <c r="I1318" s="12">
        <f t="shared" si="160"/>
        <v>140</v>
      </c>
      <c r="J1318" s="3"/>
      <c r="K1318" s="26"/>
    </row>
    <row r="1319" spans="1:11" ht="15" hidden="1" customHeight="1" outlineLevel="2">
      <c r="A1319" s="3">
        <f>SUBTOTAL(3,B$4:B1319)</f>
        <v>2</v>
      </c>
      <c r="B1319" s="23" t="s">
        <v>637</v>
      </c>
      <c r="C1319" s="70" t="s">
        <v>9</v>
      </c>
      <c r="D1319" s="23" t="s">
        <v>1390</v>
      </c>
      <c r="E1319" s="23" t="s">
        <v>1122</v>
      </c>
      <c r="F1319" s="144" t="s">
        <v>1242</v>
      </c>
      <c r="G1319" s="7"/>
      <c r="H1319" s="34">
        <v>160</v>
      </c>
      <c r="I1319" s="12">
        <f t="shared" si="160"/>
        <v>160</v>
      </c>
      <c r="J1319" s="3"/>
      <c r="K1319" s="26"/>
    </row>
    <row r="1320" spans="1:11" ht="15" hidden="1" customHeight="1" outlineLevel="2">
      <c r="A1320" s="3">
        <f>SUBTOTAL(3,B$4:B1320)</f>
        <v>2</v>
      </c>
      <c r="B1320" s="23" t="s">
        <v>894</v>
      </c>
      <c r="C1320" s="70" t="s">
        <v>9</v>
      </c>
      <c r="D1320" s="23" t="s">
        <v>1391</v>
      </c>
      <c r="E1320" s="23" t="s">
        <v>1122</v>
      </c>
      <c r="F1320" s="144" t="s">
        <v>1242</v>
      </c>
      <c r="G1320" s="7"/>
      <c r="H1320" s="34">
        <v>220</v>
      </c>
      <c r="I1320" s="12">
        <f t="shared" si="160"/>
        <v>220</v>
      </c>
      <c r="J1320" s="3"/>
      <c r="K1320" s="26"/>
    </row>
    <row r="1321" spans="1:11" ht="15" hidden="1" customHeight="1" outlineLevel="2">
      <c r="A1321" s="3">
        <f>SUBTOTAL(3,B$4:B1321)</f>
        <v>2</v>
      </c>
      <c r="B1321" s="23" t="s">
        <v>1392</v>
      </c>
      <c r="C1321" s="70" t="s">
        <v>9</v>
      </c>
      <c r="D1321" s="23">
        <v>146</v>
      </c>
      <c r="E1321" s="23" t="s">
        <v>1122</v>
      </c>
      <c r="F1321" s="144" t="s">
        <v>1242</v>
      </c>
      <c r="G1321" s="7"/>
      <c r="H1321" s="34">
        <v>230</v>
      </c>
      <c r="I1321" s="12">
        <f t="shared" si="160"/>
        <v>230</v>
      </c>
      <c r="J1321" s="3"/>
      <c r="K1321" s="26"/>
    </row>
    <row r="1322" spans="1:11" ht="15" hidden="1" customHeight="1" outlineLevel="2">
      <c r="A1322" s="3">
        <f>SUBTOTAL(3,B$4:B1322)</f>
        <v>2</v>
      </c>
      <c r="B1322" s="23" t="s">
        <v>1393</v>
      </c>
      <c r="C1322" s="70" t="s">
        <v>9</v>
      </c>
      <c r="D1322" s="23">
        <v>144</v>
      </c>
      <c r="E1322" s="23" t="s">
        <v>1122</v>
      </c>
      <c r="F1322" s="144" t="s">
        <v>1242</v>
      </c>
      <c r="G1322" s="7"/>
      <c r="H1322" s="34">
        <v>260</v>
      </c>
      <c r="I1322" s="12">
        <f t="shared" si="160"/>
        <v>260</v>
      </c>
      <c r="J1322" s="3"/>
      <c r="K1322" s="26"/>
    </row>
    <row r="1323" spans="1:11" ht="15" hidden="1" customHeight="1" outlineLevel="1">
      <c r="A1323" s="23"/>
      <c r="B1323" s="23"/>
      <c r="C1323" s="23"/>
      <c r="D1323" s="1"/>
      <c r="E1323" s="1"/>
      <c r="F1323" s="50"/>
      <c r="G1323" s="7"/>
      <c r="H1323" s="14"/>
      <c r="I1323" s="12"/>
      <c r="J1323" s="3"/>
    </row>
    <row r="1324" spans="1:11" ht="15" hidden="1" customHeight="1" outlineLevel="1">
      <c r="A1324" s="30"/>
      <c r="B1324" s="30"/>
      <c r="C1324" s="32">
        <v>2</v>
      </c>
      <c r="D1324" s="89" t="s">
        <v>48</v>
      </c>
      <c r="E1324" s="71"/>
      <c r="F1324" s="49"/>
      <c r="G1324" s="30"/>
      <c r="H1324" s="30"/>
      <c r="I1324" s="30"/>
      <c r="J1324" s="31"/>
    </row>
    <row r="1325" spans="1:11" ht="15" hidden="1" customHeight="1" outlineLevel="2">
      <c r="A1325" s="3">
        <f>SUBTOTAL(3,B$5:B1325)</f>
        <v>2</v>
      </c>
      <c r="B1325" s="23" t="s">
        <v>846</v>
      </c>
      <c r="C1325" s="73" t="s">
        <v>9</v>
      </c>
      <c r="D1325" s="24" t="s">
        <v>862</v>
      </c>
      <c r="E1325" s="128" t="s">
        <v>1311</v>
      </c>
      <c r="F1325" s="53">
        <v>642606</v>
      </c>
      <c r="G1325" s="7"/>
      <c r="H1325" s="14">
        <v>735</v>
      </c>
      <c r="I1325" s="12">
        <f t="shared" ref="I1325:I1355" si="161">PRODUCT(G1325:H1325)</f>
        <v>735</v>
      </c>
      <c r="J1325" s="3"/>
    </row>
    <row r="1326" spans="1:11" ht="15" hidden="1" customHeight="1" outlineLevel="2">
      <c r="A1326" s="3">
        <f>SUBTOTAL(3,B$5:B1326)</f>
        <v>2</v>
      </c>
      <c r="B1326" s="23" t="s">
        <v>847</v>
      </c>
      <c r="C1326" s="73" t="s">
        <v>9</v>
      </c>
      <c r="D1326" s="24" t="s">
        <v>862</v>
      </c>
      <c r="E1326" s="128" t="s">
        <v>865</v>
      </c>
      <c r="F1326" s="53">
        <v>993255</v>
      </c>
      <c r="G1326" s="7"/>
      <c r="H1326" s="14">
        <v>450</v>
      </c>
      <c r="I1326" s="12">
        <f t="shared" si="161"/>
        <v>450</v>
      </c>
      <c r="J1326" s="3"/>
    </row>
    <row r="1327" spans="1:11" ht="15" hidden="1" customHeight="1" outlineLevel="2">
      <c r="A1327" s="3">
        <f>SUBTOTAL(3,B$5:B1327)</f>
        <v>2</v>
      </c>
      <c r="B1327" s="23" t="s">
        <v>848</v>
      </c>
      <c r="C1327" s="73" t="s">
        <v>9</v>
      </c>
      <c r="D1327" s="24" t="s">
        <v>862</v>
      </c>
      <c r="E1327" s="128" t="s">
        <v>863</v>
      </c>
      <c r="F1327" s="53">
        <v>751408</v>
      </c>
      <c r="G1327" s="7"/>
      <c r="H1327" s="14">
        <v>415</v>
      </c>
      <c r="I1327" s="12">
        <f t="shared" si="161"/>
        <v>415</v>
      </c>
      <c r="J1327" s="3"/>
    </row>
    <row r="1328" spans="1:11" ht="15" hidden="1" customHeight="1" outlineLevel="2">
      <c r="A1328" s="3">
        <f>SUBTOTAL(3,B$5:B1328)</f>
        <v>2</v>
      </c>
      <c r="B1328" s="23" t="s">
        <v>849</v>
      </c>
      <c r="C1328" s="73" t="s">
        <v>9</v>
      </c>
      <c r="D1328" s="24" t="s">
        <v>862</v>
      </c>
      <c r="E1328" s="128" t="s">
        <v>866</v>
      </c>
      <c r="F1328" s="53">
        <v>882507</v>
      </c>
      <c r="G1328" s="7"/>
      <c r="H1328" s="14">
        <v>300</v>
      </c>
      <c r="I1328" s="12">
        <f t="shared" si="161"/>
        <v>300</v>
      </c>
      <c r="J1328" s="3"/>
    </row>
    <row r="1329" spans="1:10" ht="15" hidden="1" customHeight="1" outlineLevel="2">
      <c r="A1329" s="3">
        <f>SUBTOTAL(3,B$5:B1329)</f>
        <v>2</v>
      </c>
      <c r="B1329" s="23" t="s">
        <v>850</v>
      </c>
      <c r="C1329" s="73" t="s">
        <v>9</v>
      </c>
      <c r="D1329" s="24" t="s">
        <v>862</v>
      </c>
      <c r="E1329" s="128" t="s">
        <v>1312</v>
      </c>
      <c r="F1329" s="53">
        <v>233005</v>
      </c>
      <c r="G1329" s="7"/>
      <c r="H1329" s="14">
        <v>240</v>
      </c>
      <c r="I1329" s="12">
        <f t="shared" si="161"/>
        <v>240</v>
      </c>
      <c r="J1329" s="3"/>
    </row>
    <row r="1330" spans="1:10" ht="15" hidden="1" customHeight="1" outlineLevel="2">
      <c r="A1330" s="3">
        <f>SUBTOTAL(3,B$5:B1330)</f>
        <v>2</v>
      </c>
      <c r="B1330" s="23" t="s">
        <v>851</v>
      </c>
      <c r="C1330" s="73" t="s">
        <v>9</v>
      </c>
      <c r="D1330" s="24" t="s">
        <v>862</v>
      </c>
      <c r="E1330" s="128">
        <v>12</v>
      </c>
      <c r="F1330" s="53">
        <v>1122403</v>
      </c>
      <c r="G1330" s="7"/>
      <c r="H1330" s="14">
        <v>337</v>
      </c>
      <c r="I1330" s="12">
        <f t="shared" si="161"/>
        <v>337</v>
      </c>
      <c r="J1330" s="3"/>
    </row>
    <row r="1331" spans="1:10" ht="15" hidden="1" customHeight="1" outlineLevel="2">
      <c r="A1331" s="3">
        <f>SUBTOTAL(3,B$5:B1331)</f>
        <v>2</v>
      </c>
      <c r="B1331" s="23" t="s">
        <v>852</v>
      </c>
      <c r="C1331" s="73" t="s">
        <v>9</v>
      </c>
      <c r="D1331" s="24" t="s">
        <v>862</v>
      </c>
      <c r="E1331" s="128" t="s">
        <v>864</v>
      </c>
      <c r="F1331" s="53">
        <v>731504</v>
      </c>
      <c r="G1331" s="7"/>
      <c r="H1331" s="14">
        <v>240</v>
      </c>
      <c r="I1331" s="12">
        <f t="shared" si="161"/>
        <v>240</v>
      </c>
      <c r="J1331" s="3"/>
    </row>
    <row r="1332" spans="1:10" ht="15" hidden="1" customHeight="1" outlineLevel="2">
      <c r="A1332" s="3">
        <f>SUBTOTAL(3,B$5:B1332)</f>
        <v>2</v>
      </c>
      <c r="B1332" s="23" t="s">
        <v>1306</v>
      </c>
      <c r="C1332" s="73" t="s">
        <v>9</v>
      </c>
      <c r="D1332" s="24" t="s">
        <v>862</v>
      </c>
      <c r="E1332" s="136" t="s">
        <v>1313</v>
      </c>
      <c r="F1332" s="53">
        <v>832057</v>
      </c>
      <c r="G1332" s="7"/>
      <c r="H1332" s="14">
        <v>220</v>
      </c>
      <c r="I1332" s="12">
        <f t="shared" si="161"/>
        <v>220</v>
      </c>
      <c r="J1332" s="3"/>
    </row>
    <row r="1333" spans="1:10" ht="15" hidden="1" customHeight="1" outlineLevel="2">
      <c r="A1333" s="3">
        <f>SUBTOTAL(3,B$5:B1333)</f>
        <v>2</v>
      </c>
      <c r="B1333" s="23" t="s">
        <v>1307</v>
      </c>
      <c r="C1333" s="73" t="s">
        <v>9</v>
      </c>
      <c r="D1333" s="24" t="s">
        <v>862</v>
      </c>
      <c r="E1333" s="128" t="s">
        <v>1314</v>
      </c>
      <c r="F1333" s="53">
        <v>832057</v>
      </c>
      <c r="G1333" s="7"/>
      <c r="H1333" s="14">
        <v>132</v>
      </c>
      <c r="I1333" s="12">
        <f t="shared" ref="I1333" si="162">PRODUCT(G1333:H1333)</f>
        <v>132</v>
      </c>
      <c r="J1333" s="3"/>
    </row>
    <row r="1334" spans="1:10" ht="15" hidden="1" customHeight="1" outlineLevel="2">
      <c r="A1334" s="3">
        <f>SUBTOTAL(3,B$5:B1334)</f>
        <v>2</v>
      </c>
      <c r="B1334" s="23" t="s">
        <v>1308</v>
      </c>
      <c r="C1334" s="73" t="s">
        <v>9</v>
      </c>
      <c r="D1334" s="24" t="s">
        <v>862</v>
      </c>
      <c r="E1334" s="128" t="s">
        <v>367</v>
      </c>
      <c r="F1334" s="53">
        <v>732006</v>
      </c>
      <c r="G1334" s="7"/>
      <c r="H1334" s="14">
        <v>600</v>
      </c>
      <c r="I1334" s="12">
        <f t="shared" si="161"/>
        <v>600</v>
      </c>
      <c r="J1334" s="3"/>
    </row>
    <row r="1335" spans="1:10" ht="15" hidden="1" customHeight="1" outlineLevel="2">
      <c r="A1335" s="3">
        <f>SUBTOTAL(3,B$5:B1335)</f>
        <v>2</v>
      </c>
      <c r="B1335" s="23" t="s">
        <v>1309</v>
      </c>
      <c r="C1335" s="73" t="s">
        <v>9</v>
      </c>
      <c r="D1335" s="24" t="s">
        <v>1310</v>
      </c>
      <c r="E1335" s="128" t="s">
        <v>1315</v>
      </c>
      <c r="F1335" s="53">
        <v>462408</v>
      </c>
      <c r="G1335" s="7"/>
      <c r="H1335" s="14">
        <v>825</v>
      </c>
      <c r="I1335" s="12">
        <f t="shared" si="161"/>
        <v>825</v>
      </c>
      <c r="J1335" s="3"/>
    </row>
    <row r="1336" spans="1:10" ht="15" hidden="1" customHeight="1" outlineLevel="2">
      <c r="A1336" s="3">
        <f>SUBTOTAL(3,B$5:B1336)</f>
        <v>2</v>
      </c>
      <c r="B1336" s="23" t="s">
        <v>1317</v>
      </c>
      <c r="C1336" s="73" t="s">
        <v>9</v>
      </c>
      <c r="D1336" s="24" t="s">
        <v>1316</v>
      </c>
      <c r="E1336" s="128" t="s">
        <v>1318</v>
      </c>
      <c r="F1336" s="53">
        <v>506007</v>
      </c>
      <c r="G1336" s="7"/>
      <c r="H1336" s="14">
        <v>330</v>
      </c>
      <c r="I1336" s="12">
        <f t="shared" si="161"/>
        <v>330</v>
      </c>
      <c r="J1336" s="3"/>
    </row>
    <row r="1337" spans="1:10" ht="15" hidden="1" customHeight="1" outlineLevel="2">
      <c r="A1337" s="3">
        <f>SUBTOTAL(3,B$5:B1337)</f>
        <v>2</v>
      </c>
      <c r="B1337" s="23" t="s">
        <v>1319</v>
      </c>
      <c r="C1337" s="73" t="s">
        <v>9</v>
      </c>
      <c r="D1337" s="24" t="s">
        <v>1316</v>
      </c>
      <c r="E1337" s="128" t="s">
        <v>1320</v>
      </c>
      <c r="F1337" s="53">
        <v>462008</v>
      </c>
      <c r="G1337" s="7"/>
      <c r="H1337" s="14">
        <v>975</v>
      </c>
      <c r="I1337" s="12">
        <f t="shared" si="161"/>
        <v>975</v>
      </c>
      <c r="J1337" s="3"/>
    </row>
    <row r="1338" spans="1:10" ht="15" hidden="1" customHeight="1" outlineLevel="2">
      <c r="A1338" s="3">
        <f>SUBTOTAL(3,B$5:B1338)</f>
        <v>2</v>
      </c>
      <c r="B1338" s="23" t="s">
        <v>1321</v>
      </c>
      <c r="C1338" s="73" t="s">
        <v>9</v>
      </c>
      <c r="D1338" s="24" t="s">
        <v>1316</v>
      </c>
      <c r="E1338" s="128" t="s">
        <v>1322</v>
      </c>
      <c r="F1338" s="53">
        <v>545007</v>
      </c>
      <c r="G1338" s="7"/>
      <c r="H1338" s="14">
        <v>350</v>
      </c>
      <c r="I1338" s="12">
        <f t="shared" si="161"/>
        <v>350</v>
      </c>
      <c r="J1338" s="3"/>
    </row>
    <row r="1339" spans="1:10" ht="15" hidden="1" customHeight="1" outlineLevel="2">
      <c r="A1339" s="3">
        <f>SUBTOTAL(3,B$5:B1339)</f>
        <v>2</v>
      </c>
      <c r="B1339" s="23" t="s">
        <v>1323</v>
      </c>
      <c r="C1339" s="73" t="s">
        <v>9</v>
      </c>
      <c r="D1339" s="24" t="s">
        <v>1310</v>
      </c>
      <c r="E1339" s="128" t="s">
        <v>1324</v>
      </c>
      <c r="F1339" s="53">
        <v>641008</v>
      </c>
      <c r="G1339" s="7"/>
      <c r="H1339" s="14">
        <v>900</v>
      </c>
      <c r="I1339" s="12">
        <f t="shared" si="161"/>
        <v>900</v>
      </c>
      <c r="J1339" s="3"/>
    </row>
    <row r="1340" spans="1:10" ht="15" hidden="1" customHeight="1" outlineLevel="2">
      <c r="A1340" s="3">
        <f>SUBTOTAL(3,B$5:B1340)</f>
        <v>2</v>
      </c>
      <c r="B1340" s="23" t="s">
        <v>1326</v>
      </c>
      <c r="C1340" s="73" t="s">
        <v>9</v>
      </c>
      <c r="D1340" s="24" t="s">
        <v>1310</v>
      </c>
      <c r="E1340" s="128" t="s">
        <v>1325</v>
      </c>
      <c r="F1340" s="53">
        <v>871307</v>
      </c>
      <c r="G1340" s="7"/>
      <c r="H1340" s="14">
        <v>637</v>
      </c>
      <c r="I1340" s="12">
        <f t="shared" si="161"/>
        <v>637</v>
      </c>
      <c r="J1340" s="3"/>
    </row>
    <row r="1341" spans="1:10" ht="15" hidden="1" customHeight="1" outlineLevel="2">
      <c r="A1341" s="3">
        <f>SUBTOTAL(3,B$5:B1341)</f>
        <v>2</v>
      </c>
      <c r="B1341" s="23" t="s">
        <v>1327</v>
      </c>
      <c r="C1341" s="73" t="s">
        <v>9</v>
      </c>
      <c r="D1341" s="24" t="s">
        <v>1310</v>
      </c>
      <c r="E1341" s="128" t="s">
        <v>1328</v>
      </c>
      <c r="F1341" s="53">
        <v>991605</v>
      </c>
      <c r="G1341" s="7"/>
      <c r="H1341" s="14">
        <v>1200</v>
      </c>
      <c r="I1341" s="12">
        <f t="shared" si="161"/>
        <v>1200</v>
      </c>
      <c r="J1341" s="3"/>
    </row>
    <row r="1342" spans="1:10" ht="15" hidden="1" customHeight="1" outlineLevel="2">
      <c r="A1342" s="3">
        <f>SUBTOTAL(3,B$5:B1342)</f>
        <v>2</v>
      </c>
      <c r="B1342" s="23" t="s">
        <v>1329</v>
      </c>
      <c r="C1342" s="73" t="s">
        <v>9</v>
      </c>
      <c r="D1342" s="24" t="s">
        <v>1316</v>
      </c>
      <c r="E1342" s="128" t="s">
        <v>1330</v>
      </c>
      <c r="F1342" s="53">
        <v>991605</v>
      </c>
      <c r="G1342" s="7"/>
      <c r="H1342" s="14">
        <v>705</v>
      </c>
      <c r="I1342" s="12">
        <f t="shared" si="161"/>
        <v>705</v>
      </c>
      <c r="J1342" s="3"/>
    </row>
    <row r="1343" spans="1:10" ht="15" hidden="1" customHeight="1" outlineLevel="2">
      <c r="A1343" s="3">
        <f>SUBTOTAL(3,B$5:B1343)</f>
        <v>2</v>
      </c>
      <c r="B1343" s="23" t="s">
        <v>1331</v>
      </c>
      <c r="C1343" s="73" t="s">
        <v>9</v>
      </c>
      <c r="D1343" s="24" t="s">
        <v>1316</v>
      </c>
      <c r="E1343" s="128" t="s">
        <v>1332</v>
      </c>
      <c r="F1343" s="53">
        <v>651008</v>
      </c>
      <c r="G1343" s="7"/>
      <c r="H1343" s="14">
        <v>570</v>
      </c>
      <c r="I1343" s="12">
        <f t="shared" si="161"/>
        <v>570</v>
      </c>
      <c r="J1343" s="3"/>
    </row>
    <row r="1344" spans="1:10" ht="15" hidden="1" customHeight="1" outlineLevel="2">
      <c r="A1344" s="3">
        <f>SUBTOTAL(3,B$5:B1344)</f>
        <v>2</v>
      </c>
      <c r="B1344" s="23" t="s">
        <v>1333</v>
      </c>
      <c r="C1344" s="73" t="s">
        <v>9</v>
      </c>
      <c r="D1344" s="24" t="s">
        <v>1316</v>
      </c>
      <c r="E1344" s="128" t="s">
        <v>1334</v>
      </c>
      <c r="F1344" s="53">
        <v>44807</v>
      </c>
      <c r="G1344" s="7"/>
      <c r="H1344" s="14">
        <v>455</v>
      </c>
      <c r="I1344" s="12">
        <f t="shared" si="161"/>
        <v>455</v>
      </c>
      <c r="J1344" s="3"/>
    </row>
    <row r="1345" spans="1:10" ht="15" hidden="1" customHeight="1" outlineLevel="2">
      <c r="A1345" s="3">
        <f>SUBTOTAL(3,B$5:B1345)</f>
        <v>2</v>
      </c>
      <c r="B1345" s="23" t="s">
        <v>1335</v>
      </c>
      <c r="C1345" s="73" t="s">
        <v>9</v>
      </c>
      <c r="D1345" s="24" t="s">
        <v>862</v>
      </c>
      <c r="E1345" s="128">
        <v>0</v>
      </c>
      <c r="F1345" s="53">
        <v>43658</v>
      </c>
      <c r="G1345" s="7"/>
      <c r="H1345" s="14">
        <v>170</v>
      </c>
      <c r="I1345" s="12">
        <f t="shared" si="161"/>
        <v>170</v>
      </c>
      <c r="J1345" s="3"/>
    </row>
    <row r="1346" spans="1:10" ht="15" hidden="1" customHeight="1" outlineLevel="2">
      <c r="A1346" s="3">
        <f>SUBTOTAL(3,B$5:B1346)</f>
        <v>2</v>
      </c>
      <c r="B1346" s="23" t="s">
        <v>1336</v>
      </c>
      <c r="C1346" s="73" t="s">
        <v>9</v>
      </c>
      <c r="D1346" s="24" t="s">
        <v>862</v>
      </c>
      <c r="E1346" s="128">
        <v>4</v>
      </c>
      <c r="F1346" s="53">
        <v>44709</v>
      </c>
      <c r="G1346" s="7"/>
      <c r="H1346" s="14">
        <v>390</v>
      </c>
      <c r="I1346" s="12">
        <f t="shared" si="161"/>
        <v>390</v>
      </c>
      <c r="J1346" s="3"/>
    </row>
    <row r="1347" spans="1:10" ht="15" hidden="1" customHeight="1" outlineLevel="2">
      <c r="A1347" s="3">
        <f>SUBTOTAL(3,B$5:B1347)</f>
        <v>2</v>
      </c>
      <c r="B1347" s="23" t="s">
        <v>1337</v>
      </c>
      <c r="C1347" s="73" t="s">
        <v>9</v>
      </c>
      <c r="D1347" s="24" t="s">
        <v>862</v>
      </c>
      <c r="E1347" s="128">
        <v>5</v>
      </c>
      <c r="F1347" s="53">
        <v>731200</v>
      </c>
      <c r="G1347" s="7"/>
      <c r="H1347" s="14">
        <v>420</v>
      </c>
      <c r="I1347" s="12">
        <f t="shared" si="161"/>
        <v>420</v>
      </c>
      <c r="J1347" s="3"/>
    </row>
    <row r="1348" spans="1:10" ht="15" hidden="1" customHeight="1" outlineLevel="2">
      <c r="A1348" s="3">
        <f>SUBTOTAL(3,B$5:B1348)</f>
        <v>2</v>
      </c>
      <c r="B1348" s="23" t="s">
        <v>1338</v>
      </c>
      <c r="C1348" s="73" t="s">
        <v>9</v>
      </c>
      <c r="D1348" s="24" t="s">
        <v>862</v>
      </c>
      <c r="E1348" s="128" t="s">
        <v>1346</v>
      </c>
      <c r="F1348" s="53">
        <v>441457</v>
      </c>
      <c r="G1348" s="7"/>
      <c r="H1348" s="14">
        <v>300</v>
      </c>
      <c r="I1348" s="12">
        <f t="shared" si="161"/>
        <v>300</v>
      </c>
      <c r="J1348" s="3"/>
    </row>
    <row r="1349" spans="1:10" ht="15" hidden="1" customHeight="1" outlineLevel="2">
      <c r="A1349" s="3">
        <f>SUBTOTAL(3,B$5:B1349)</f>
        <v>2</v>
      </c>
      <c r="B1349" s="23" t="s">
        <v>1339</v>
      </c>
      <c r="C1349" s="73" t="s">
        <v>9</v>
      </c>
      <c r="D1349" s="24" t="s">
        <v>862</v>
      </c>
      <c r="E1349" s="128" t="s">
        <v>1348</v>
      </c>
      <c r="F1349" s="53">
        <v>891658</v>
      </c>
      <c r="G1349" s="7"/>
      <c r="H1349" s="14">
        <v>220</v>
      </c>
      <c r="I1349" s="12">
        <f t="shared" si="161"/>
        <v>220</v>
      </c>
      <c r="J1349" s="3"/>
    </row>
    <row r="1350" spans="1:10" ht="15" hidden="1" customHeight="1" outlineLevel="2">
      <c r="A1350" s="3">
        <f>SUBTOTAL(3,B$5:B1350)</f>
        <v>2</v>
      </c>
      <c r="B1350" s="23" t="s">
        <v>1340</v>
      </c>
      <c r="C1350" s="73" t="s">
        <v>9</v>
      </c>
      <c r="D1350" s="24" t="s">
        <v>862</v>
      </c>
      <c r="E1350" s="128" t="s">
        <v>1347</v>
      </c>
      <c r="F1350" s="53">
        <v>901657</v>
      </c>
      <c r="G1350" s="7"/>
      <c r="H1350" s="14">
        <v>220</v>
      </c>
      <c r="I1350" s="12">
        <f t="shared" si="161"/>
        <v>220</v>
      </c>
      <c r="J1350" s="3"/>
    </row>
    <row r="1351" spans="1:10" ht="15" hidden="1" customHeight="1" outlineLevel="2">
      <c r="A1351" s="3">
        <f>SUBTOTAL(3,B$5:B1351)</f>
        <v>2</v>
      </c>
      <c r="B1351" s="23" t="s">
        <v>1341</v>
      </c>
      <c r="C1351" s="73" t="s">
        <v>9</v>
      </c>
      <c r="D1351" s="24" t="s">
        <v>862</v>
      </c>
      <c r="E1351" s="128" t="s">
        <v>1349</v>
      </c>
      <c r="F1351" s="53">
        <v>801006</v>
      </c>
      <c r="G1351" s="7"/>
      <c r="H1351" s="14">
        <v>340</v>
      </c>
      <c r="I1351" s="12">
        <f t="shared" si="161"/>
        <v>340</v>
      </c>
      <c r="J1351" s="3"/>
    </row>
    <row r="1352" spans="1:10" ht="15" hidden="1" customHeight="1" outlineLevel="2">
      <c r="A1352" s="3">
        <f>SUBTOTAL(3,B$5:B1352)</f>
        <v>2</v>
      </c>
      <c r="B1352" s="23" t="s">
        <v>1342</v>
      </c>
      <c r="C1352" s="73" t="s">
        <v>9</v>
      </c>
      <c r="D1352" s="24" t="s">
        <v>862</v>
      </c>
      <c r="E1352" s="128" t="s">
        <v>1350</v>
      </c>
      <c r="F1352" s="53">
        <v>742208</v>
      </c>
      <c r="G1352" s="7"/>
      <c r="H1352" s="14">
        <v>385</v>
      </c>
      <c r="I1352" s="12">
        <f t="shared" si="161"/>
        <v>385</v>
      </c>
      <c r="J1352" s="3"/>
    </row>
    <row r="1353" spans="1:10" ht="15" hidden="1" customHeight="1" outlineLevel="2">
      <c r="A1353" s="3">
        <f>SUBTOTAL(3,B$5:B1353)</f>
        <v>2</v>
      </c>
      <c r="B1353" s="23" t="s">
        <v>1343</v>
      </c>
      <c r="C1353" s="73" t="s">
        <v>9</v>
      </c>
      <c r="D1353" s="24" t="s">
        <v>862</v>
      </c>
      <c r="E1353" s="128">
        <v>4</v>
      </c>
      <c r="F1353" s="53">
        <v>881450</v>
      </c>
      <c r="G1353" s="7"/>
      <c r="H1353" s="14">
        <v>388</v>
      </c>
      <c r="I1353" s="12">
        <f t="shared" si="161"/>
        <v>388</v>
      </c>
      <c r="J1353" s="3"/>
    </row>
    <row r="1354" spans="1:10" ht="15" hidden="1" customHeight="1" outlineLevel="2">
      <c r="A1354" s="3">
        <f>SUBTOTAL(3,B$5:B1354)</f>
        <v>2</v>
      </c>
      <c r="B1354" s="23" t="s">
        <v>1344</v>
      </c>
      <c r="C1354" s="73" t="s">
        <v>9</v>
      </c>
      <c r="D1354" s="24" t="s">
        <v>862</v>
      </c>
      <c r="E1354" s="128" t="s">
        <v>1351</v>
      </c>
      <c r="F1354" s="53">
        <v>912206</v>
      </c>
      <c r="G1354" s="7"/>
      <c r="H1354" s="14">
        <v>335</v>
      </c>
      <c r="I1354" s="12">
        <f t="shared" si="161"/>
        <v>335</v>
      </c>
      <c r="J1354" s="3"/>
    </row>
    <row r="1355" spans="1:10" ht="15" hidden="1" customHeight="1" outlineLevel="2">
      <c r="A1355" s="3">
        <f>SUBTOTAL(3,B$5:B1355)</f>
        <v>2</v>
      </c>
      <c r="B1355" s="23" t="s">
        <v>1345</v>
      </c>
      <c r="C1355" s="73" t="s">
        <v>9</v>
      </c>
      <c r="D1355" s="24" t="s">
        <v>862</v>
      </c>
      <c r="E1355" s="128" t="s">
        <v>1352</v>
      </c>
      <c r="F1355" s="53">
        <v>841458</v>
      </c>
      <c r="G1355" s="7"/>
      <c r="H1355" s="14">
        <v>295</v>
      </c>
      <c r="I1355" s="12">
        <f t="shared" si="161"/>
        <v>295</v>
      </c>
      <c r="J1355" s="3"/>
    </row>
    <row r="1356" spans="1:10" ht="15" hidden="1" customHeight="1" outlineLevel="2">
      <c r="A1356" s="3">
        <f>SUBTOTAL(3,B$5:B1356)</f>
        <v>2</v>
      </c>
      <c r="B1356" s="23" t="s">
        <v>1353</v>
      </c>
      <c r="C1356" s="73" t="s">
        <v>9</v>
      </c>
      <c r="D1356" s="24" t="s">
        <v>862</v>
      </c>
      <c r="E1356" s="128" t="s">
        <v>1354</v>
      </c>
      <c r="F1356" s="53">
        <v>451207</v>
      </c>
      <c r="G1356" s="7"/>
      <c r="H1356" s="14">
        <v>170</v>
      </c>
      <c r="I1356" s="12">
        <f t="shared" ref="I1356:I1393" si="163">PRODUCT(G1356:H1356)</f>
        <v>170</v>
      </c>
      <c r="J1356" s="3"/>
    </row>
    <row r="1357" spans="1:10" ht="15" hidden="1" customHeight="1" outlineLevel="2">
      <c r="A1357" s="3">
        <f>SUBTOTAL(3,B$5:B1357)</f>
        <v>2</v>
      </c>
      <c r="B1357" s="23" t="s">
        <v>853</v>
      </c>
      <c r="C1357" s="73" t="s">
        <v>9</v>
      </c>
      <c r="D1357" s="24" t="s">
        <v>862</v>
      </c>
      <c r="E1357" s="128" t="s">
        <v>869</v>
      </c>
      <c r="F1357" s="53">
        <v>64856</v>
      </c>
      <c r="G1357" s="7"/>
      <c r="H1357" s="14">
        <v>225</v>
      </c>
      <c r="I1357" s="12">
        <f t="shared" si="163"/>
        <v>225</v>
      </c>
      <c r="J1357" s="3"/>
    </row>
    <row r="1358" spans="1:10" ht="15" hidden="1" customHeight="1" outlineLevel="2">
      <c r="A1358" s="3">
        <f>SUBTOTAL(3,B$5:B1358)</f>
        <v>2</v>
      </c>
      <c r="B1358" s="23" t="s">
        <v>854</v>
      </c>
      <c r="C1358" s="73" t="s">
        <v>9</v>
      </c>
      <c r="D1358" s="24" t="s">
        <v>862</v>
      </c>
      <c r="E1358" s="128" t="s">
        <v>867</v>
      </c>
      <c r="F1358" s="53">
        <v>54805</v>
      </c>
      <c r="G1358" s="7"/>
      <c r="H1358" s="44">
        <v>225</v>
      </c>
      <c r="I1358" s="12">
        <f t="shared" si="163"/>
        <v>225</v>
      </c>
      <c r="J1358" s="3"/>
    </row>
    <row r="1359" spans="1:10" ht="15" hidden="1" customHeight="1" outlineLevel="2">
      <c r="A1359" s="3">
        <f>SUBTOTAL(3,B$5:B1359)</f>
        <v>2</v>
      </c>
      <c r="B1359" s="23" t="s">
        <v>855</v>
      </c>
      <c r="C1359" s="73" t="s">
        <v>9</v>
      </c>
      <c r="D1359" s="24" t="s">
        <v>862</v>
      </c>
      <c r="E1359" s="128" t="s">
        <v>1357</v>
      </c>
      <c r="F1359" s="53">
        <v>621459</v>
      </c>
      <c r="G1359" s="7"/>
      <c r="H1359" s="14">
        <v>270</v>
      </c>
      <c r="I1359" s="12">
        <f t="shared" si="163"/>
        <v>270</v>
      </c>
      <c r="J1359" s="3"/>
    </row>
    <row r="1360" spans="1:10" ht="15" hidden="1" customHeight="1" outlineLevel="2">
      <c r="A1360" s="3">
        <f>SUBTOTAL(3,B$5:B1360)</f>
        <v>2</v>
      </c>
      <c r="B1360" s="23" t="s">
        <v>856</v>
      </c>
      <c r="C1360" s="73" t="s">
        <v>9</v>
      </c>
      <c r="D1360" s="24" t="s">
        <v>862</v>
      </c>
      <c r="E1360" s="128" t="s">
        <v>868</v>
      </c>
      <c r="F1360" s="53">
        <v>525007</v>
      </c>
      <c r="G1360" s="7"/>
      <c r="H1360" s="14">
        <v>220</v>
      </c>
      <c r="I1360" s="12">
        <f t="shared" si="163"/>
        <v>220</v>
      </c>
      <c r="J1360" s="3"/>
    </row>
    <row r="1361" spans="1:10" ht="15" hidden="1" customHeight="1" outlineLevel="2">
      <c r="A1361" s="3">
        <f>SUBTOTAL(3,B$5:B1361)</f>
        <v>2</v>
      </c>
      <c r="B1361" s="23" t="s">
        <v>857</v>
      </c>
      <c r="C1361" s="73" t="s">
        <v>9</v>
      </c>
      <c r="D1361" s="24" t="s">
        <v>862</v>
      </c>
      <c r="E1361" s="128" t="s">
        <v>1358</v>
      </c>
      <c r="F1361" s="53">
        <v>482806</v>
      </c>
      <c r="G1361" s="7"/>
      <c r="H1361" s="14">
        <v>120</v>
      </c>
      <c r="I1361" s="12">
        <f t="shared" si="163"/>
        <v>120</v>
      </c>
      <c r="J1361" s="3"/>
    </row>
    <row r="1362" spans="1:10" ht="15" hidden="1" customHeight="1" outlineLevel="2">
      <c r="A1362" s="3">
        <f>SUBTOTAL(3,B$5:B1362)</f>
        <v>2</v>
      </c>
      <c r="B1362" s="23" t="s">
        <v>858</v>
      </c>
      <c r="C1362" s="73" t="s">
        <v>9</v>
      </c>
      <c r="D1362" s="24" t="s">
        <v>862</v>
      </c>
      <c r="E1362" s="128" t="s">
        <v>1359</v>
      </c>
      <c r="F1362" s="53">
        <v>614503</v>
      </c>
      <c r="G1362" s="7"/>
      <c r="H1362" s="14">
        <v>270</v>
      </c>
      <c r="I1362" s="12">
        <f t="shared" si="163"/>
        <v>270</v>
      </c>
      <c r="J1362" s="3"/>
    </row>
    <row r="1363" spans="1:10" ht="15" hidden="1" customHeight="1" outlineLevel="2">
      <c r="A1363" s="3">
        <f>SUBTOTAL(3,B$5:B1363)</f>
        <v>2</v>
      </c>
      <c r="B1363" s="23" t="s">
        <v>859</v>
      </c>
      <c r="C1363" s="73" t="s">
        <v>9</v>
      </c>
      <c r="D1363" s="24" t="s">
        <v>862</v>
      </c>
      <c r="E1363" s="128" t="s">
        <v>870</v>
      </c>
      <c r="F1363" s="53">
        <v>451804</v>
      </c>
      <c r="G1363" s="7"/>
      <c r="H1363" s="14">
        <v>230</v>
      </c>
      <c r="I1363" s="12">
        <f t="shared" si="163"/>
        <v>230</v>
      </c>
      <c r="J1363" s="3"/>
    </row>
    <row r="1364" spans="1:10" ht="15" hidden="1" customHeight="1" outlineLevel="2">
      <c r="A1364" s="3">
        <f>SUBTOTAL(3,B$5:B1364)</f>
        <v>2</v>
      </c>
      <c r="B1364" s="23" t="s">
        <v>1355</v>
      </c>
      <c r="C1364" s="73" t="s">
        <v>9</v>
      </c>
      <c r="D1364" s="24" t="s">
        <v>862</v>
      </c>
      <c r="E1364" s="128" t="s">
        <v>1350</v>
      </c>
      <c r="F1364" s="53">
        <v>824503</v>
      </c>
      <c r="G1364" s="7"/>
      <c r="H1364" s="14">
        <v>310</v>
      </c>
      <c r="I1364" s="12">
        <f t="shared" si="163"/>
        <v>310</v>
      </c>
      <c r="J1364" s="3"/>
    </row>
    <row r="1365" spans="1:10" ht="15" hidden="1" customHeight="1" outlineLevel="2">
      <c r="A1365" s="3">
        <f>SUBTOTAL(3,B$5:B1365)</f>
        <v>2</v>
      </c>
      <c r="B1365" s="23" t="s">
        <v>1356</v>
      </c>
      <c r="C1365" s="73" t="s">
        <v>9</v>
      </c>
      <c r="D1365" s="24" t="s">
        <v>862</v>
      </c>
      <c r="E1365" s="128" t="s">
        <v>1357</v>
      </c>
      <c r="F1365" s="53">
        <v>701806</v>
      </c>
      <c r="G1365" s="7"/>
      <c r="H1365" s="14">
        <v>270</v>
      </c>
      <c r="I1365" s="12">
        <f t="shared" si="163"/>
        <v>270</v>
      </c>
      <c r="J1365" s="3"/>
    </row>
    <row r="1366" spans="1:10" ht="15" hidden="1" customHeight="1" outlineLevel="2">
      <c r="A1366" s="3">
        <f>SUBTOTAL(3,B$5:B1366)</f>
        <v>2</v>
      </c>
      <c r="B1366" s="23" t="s">
        <v>1360</v>
      </c>
      <c r="C1366" s="73" t="s">
        <v>9</v>
      </c>
      <c r="D1366" s="24" t="s">
        <v>862</v>
      </c>
      <c r="E1366" s="128">
        <v>0</v>
      </c>
      <c r="F1366" s="53">
        <v>664503</v>
      </c>
      <c r="G1366" s="7"/>
      <c r="H1366" s="14">
        <v>120</v>
      </c>
      <c r="I1366" s="12">
        <f t="shared" si="163"/>
        <v>120</v>
      </c>
      <c r="J1366" s="3"/>
    </row>
    <row r="1367" spans="1:10" ht="15" hidden="1" customHeight="1" outlineLevel="2">
      <c r="A1367" s="3">
        <f>SUBTOTAL(3,B$5:B1367)</f>
        <v>2</v>
      </c>
      <c r="B1367" s="23" t="s">
        <v>1361</v>
      </c>
      <c r="C1367" s="73" t="s">
        <v>9</v>
      </c>
      <c r="D1367" s="24" t="s">
        <v>862</v>
      </c>
      <c r="E1367" s="136" t="s">
        <v>1313</v>
      </c>
      <c r="F1367" s="53">
        <v>583004</v>
      </c>
      <c r="G1367" s="7"/>
      <c r="H1367" s="14">
        <v>110</v>
      </c>
      <c r="I1367" s="12">
        <f t="shared" si="163"/>
        <v>110</v>
      </c>
      <c r="J1367" s="3"/>
    </row>
    <row r="1368" spans="1:10" ht="15" hidden="1" customHeight="1" outlineLevel="2">
      <c r="A1368" s="3">
        <f>SUBTOTAL(3,B$5:B1368)</f>
        <v>2</v>
      </c>
      <c r="B1368" s="23" t="s">
        <v>1362</v>
      </c>
      <c r="C1368" s="73" t="s">
        <v>9</v>
      </c>
      <c r="D1368" s="24" t="s">
        <v>862</v>
      </c>
      <c r="E1368" s="128">
        <v>6</v>
      </c>
      <c r="F1368" s="53">
        <v>5114006</v>
      </c>
      <c r="G1368" s="7"/>
      <c r="H1368" s="14">
        <v>380</v>
      </c>
      <c r="I1368" s="12">
        <f t="shared" si="163"/>
        <v>380</v>
      </c>
      <c r="J1368" s="3"/>
    </row>
    <row r="1369" spans="1:10" ht="15" hidden="1" customHeight="1" outlineLevel="2">
      <c r="A1369" s="3">
        <f>SUBTOTAL(3,B$5:B1369)</f>
        <v>2</v>
      </c>
      <c r="B1369" s="23" t="s">
        <v>1363</v>
      </c>
      <c r="C1369" s="73" t="s">
        <v>9</v>
      </c>
      <c r="D1369" s="24" t="s">
        <v>862</v>
      </c>
      <c r="E1369" s="128">
        <v>4</v>
      </c>
      <c r="F1369" s="53">
        <v>648509</v>
      </c>
      <c r="G1369" s="7"/>
      <c r="H1369" s="14">
        <v>245</v>
      </c>
      <c r="I1369" s="12">
        <f t="shared" si="163"/>
        <v>245</v>
      </c>
      <c r="J1369" s="3"/>
    </row>
    <row r="1370" spans="1:10" ht="15" hidden="1" customHeight="1" outlineLevel="2">
      <c r="A1370" s="3">
        <f>SUBTOTAL(3,B$5:B1370)</f>
        <v>2</v>
      </c>
      <c r="B1370" s="23" t="s">
        <v>1364</v>
      </c>
      <c r="C1370" s="73" t="s">
        <v>9</v>
      </c>
      <c r="D1370" s="24" t="s">
        <v>862</v>
      </c>
      <c r="E1370" s="128">
        <v>6</v>
      </c>
      <c r="F1370" s="53">
        <v>5514006</v>
      </c>
      <c r="G1370" s="7"/>
      <c r="H1370" s="14">
        <v>415</v>
      </c>
      <c r="I1370" s="12">
        <f t="shared" si="163"/>
        <v>415</v>
      </c>
      <c r="J1370" s="3"/>
    </row>
    <row r="1371" spans="1:10" ht="15" hidden="1" customHeight="1" outlineLevel="2">
      <c r="A1371" s="3">
        <f>SUBTOTAL(3,B$5:B1371)</f>
        <v>2</v>
      </c>
      <c r="B1371" s="23" t="s">
        <v>1365</v>
      </c>
      <c r="C1371" s="73" t="s">
        <v>9</v>
      </c>
      <c r="D1371" s="24" t="s">
        <v>862</v>
      </c>
      <c r="E1371" s="128">
        <v>5</v>
      </c>
      <c r="F1371" s="53">
        <v>6518005</v>
      </c>
      <c r="G1371" s="7"/>
      <c r="H1371" s="14">
        <v>350</v>
      </c>
      <c r="I1371" s="12">
        <f t="shared" si="163"/>
        <v>350</v>
      </c>
      <c r="J1371" s="3"/>
    </row>
    <row r="1372" spans="1:10" ht="15" hidden="1" customHeight="1" outlineLevel="2">
      <c r="A1372" s="3">
        <f>SUBTOTAL(3,B$5:B1372)</f>
        <v>2</v>
      </c>
      <c r="B1372" s="23" t="s">
        <v>1366</v>
      </c>
      <c r="C1372" s="73" t="s">
        <v>9</v>
      </c>
      <c r="D1372" s="24" t="s">
        <v>862</v>
      </c>
      <c r="E1372" s="128">
        <v>2</v>
      </c>
      <c r="F1372" s="53">
        <v>425003</v>
      </c>
      <c r="G1372" s="7"/>
      <c r="H1372" s="14">
        <v>220</v>
      </c>
      <c r="I1372" s="12">
        <f t="shared" si="163"/>
        <v>220</v>
      </c>
      <c r="J1372" s="3"/>
    </row>
    <row r="1373" spans="1:10" ht="15" hidden="1" customHeight="1" outlineLevel="2">
      <c r="A1373" s="3">
        <f>SUBTOTAL(3,B$5:B1373)</f>
        <v>2</v>
      </c>
      <c r="B1373" s="23" t="s">
        <v>1367</v>
      </c>
      <c r="C1373" s="73" t="s">
        <v>9</v>
      </c>
      <c r="D1373" s="24" t="s">
        <v>862</v>
      </c>
      <c r="E1373" s="128">
        <v>2</v>
      </c>
      <c r="F1373" s="53">
        <v>383204</v>
      </c>
      <c r="G1373" s="7"/>
      <c r="H1373" s="14">
        <v>240</v>
      </c>
      <c r="I1373" s="12">
        <f t="shared" si="163"/>
        <v>240</v>
      </c>
      <c r="J1373" s="3"/>
    </row>
    <row r="1374" spans="1:10" ht="15" hidden="1" customHeight="1" outlineLevel="2">
      <c r="A1374" s="3">
        <f>SUBTOTAL(3,B$5:B1374)</f>
        <v>2</v>
      </c>
      <c r="B1374" s="23" t="s">
        <v>1368</v>
      </c>
      <c r="C1374" s="73" t="s">
        <v>9</v>
      </c>
      <c r="D1374" s="24" t="s">
        <v>862</v>
      </c>
      <c r="E1374" s="128">
        <v>1</v>
      </c>
      <c r="F1374" s="53">
        <v>473603</v>
      </c>
      <c r="G1374" s="7"/>
      <c r="H1374" s="14">
        <v>140</v>
      </c>
      <c r="I1374" s="12">
        <f t="shared" si="163"/>
        <v>140</v>
      </c>
      <c r="J1374" s="3"/>
    </row>
    <row r="1375" spans="1:10" ht="15" hidden="1" customHeight="1" outlineLevel="2">
      <c r="A1375" s="3">
        <f>SUBTOTAL(3,B$5:B1375)</f>
        <v>2</v>
      </c>
      <c r="B1375" s="23" t="s">
        <v>1369</v>
      </c>
      <c r="C1375" s="73" t="s">
        <v>9</v>
      </c>
      <c r="D1375" s="24" t="s">
        <v>862</v>
      </c>
      <c r="E1375" s="128">
        <v>1</v>
      </c>
      <c r="F1375" s="53">
        <v>813604</v>
      </c>
      <c r="G1375" s="7"/>
      <c r="H1375" s="14">
        <v>160</v>
      </c>
      <c r="I1375" s="12">
        <f t="shared" si="163"/>
        <v>160</v>
      </c>
      <c r="J1375" s="3"/>
    </row>
    <row r="1376" spans="1:10" ht="15" hidden="1" customHeight="1" outlineLevel="2">
      <c r="A1376" s="3">
        <f>SUBTOTAL(3,B$5:B1376)</f>
        <v>2</v>
      </c>
      <c r="B1376" s="23" t="s">
        <v>1370</v>
      </c>
      <c r="C1376" s="73" t="s">
        <v>9</v>
      </c>
      <c r="D1376" s="24" t="s">
        <v>862</v>
      </c>
      <c r="E1376" s="136" t="s">
        <v>1313</v>
      </c>
      <c r="F1376" s="53">
        <v>793206</v>
      </c>
      <c r="G1376" s="7"/>
      <c r="H1376" s="14">
        <v>120</v>
      </c>
      <c r="I1376" s="12">
        <f t="shared" si="163"/>
        <v>120</v>
      </c>
      <c r="J1376" s="3"/>
    </row>
    <row r="1377" spans="1:10" ht="15" hidden="1" customHeight="1" outlineLevel="2">
      <c r="A1377" s="3">
        <f>SUBTOTAL(3,B$5:B1377)</f>
        <v>2</v>
      </c>
      <c r="B1377" s="23" t="s">
        <v>1371</v>
      </c>
      <c r="C1377" s="73" t="s">
        <v>9</v>
      </c>
      <c r="D1377" s="24" t="s">
        <v>862</v>
      </c>
      <c r="E1377" s="128">
        <v>1</v>
      </c>
      <c r="F1377" s="53">
        <v>818503</v>
      </c>
      <c r="G1377" s="7"/>
      <c r="H1377" s="44">
        <v>160</v>
      </c>
      <c r="I1377" s="12">
        <f t="shared" si="163"/>
        <v>160</v>
      </c>
      <c r="J1377" s="3"/>
    </row>
    <row r="1378" spans="1:10" ht="15" hidden="1" customHeight="1" outlineLevel="2">
      <c r="A1378" s="3">
        <f>SUBTOTAL(3,B$5:B1378)</f>
        <v>2</v>
      </c>
      <c r="B1378" s="23" t="s">
        <v>1372</v>
      </c>
      <c r="C1378" s="73" t="s">
        <v>9</v>
      </c>
      <c r="D1378" s="24" t="s">
        <v>862</v>
      </c>
      <c r="E1378" s="128">
        <v>2</v>
      </c>
      <c r="F1378" s="53">
        <v>728006</v>
      </c>
      <c r="G1378" s="7"/>
      <c r="H1378" s="44">
        <v>140</v>
      </c>
      <c r="I1378" s="12">
        <f t="shared" si="163"/>
        <v>140</v>
      </c>
      <c r="J1378" s="3"/>
    </row>
    <row r="1379" spans="1:10" ht="15" hidden="1" customHeight="1" outlineLevel="2">
      <c r="A1379" s="3">
        <f>SUBTOTAL(3,B$5:B1379)</f>
        <v>2</v>
      </c>
      <c r="B1379" s="23" t="s">
        <v>1913</v>
      </c>
      <c r="C1379" s="73" t="s">
        <v>9</v>
      </c>
      <c r="D1379" s="24" t="s">
        <v>862</v>
      </c>
      <c r="E1379" s="128"/>
      <c r="F1379" s="53">
        <v>813604</v>
      </c>
      <c r="G1379" s="7"/>
      <c r="H1379" s="14">
        <v>5100</v>
      </c>
      <c r="I1379" s="12">
        <f t="shared" ref="I1379:I1382" si="164">PRODUCT(G1379:H1379)</f>
        <v>5100</v>
      </c>
      <c r="J1379" s="3"/>
    </row>
    <row r="1380" spans="1:10" ht="15" hidden="1" customHeight="1" outlineLevel="2">
      <c r="A1380" s="3">
        <f>SUBTOTAL(3,B$5:B1380)</f>
        <v>2</v>
      </c>
      <c r="B1380" s="23" t="s">
        <v>1914</v>
      </c>
      <c r="C1380" s="73" t="s">
        <v>9</v>
      </c>
      <c r="D1380" s="24" t="s">
        <v>862</v>
      </c>
      <c r="E1380" s="128"/>
      <c r="F1380" s="53">
        <v>793206</v>
      </c>
      <c r="G1380" s="7"/>
      <c r="H1380" s="14">
        <v>5100</v>
      </c>
      <c r="I1380" s="12">
        <f t="shared" si="164"/>
        <v>5100</v>
      </c>
      <c r="J1380" s="3"/>
    </row>
    <row r="1381" spans="1:10" ht="15" hidden="1" customHeight="1" outlineLevel="2">
      <c r="A1381" s="3">
        <f>SUBTOTAL(3,B$5:B1381)</f>
        <v>2</v>
      </c>
      <c r="B1381" s="23" t="s">
        <v>1915</v>
      </c>
      <c r="C1381" s="73" t="s">
        <v>9</v>
      </c>
      <c r="D1381" s="24" t="s">
        <v>862</v>
      </c>
      <c r="E1381" s="128"/>
      <c r="F1381" s="53">
        <v>818503</v>
      </c>
      <c r="G1381" s="7"/>
      <c r="H1381" s="44">
        <v>5800</v>
      </c>
      <c r="I1381" s="12">
        <f t="shared" si="164"/>
        <v>5800</v>
      </c>
      <c r="J1381" s="3"/>
    </row>
    <row r="1382" spans="1:10" ht="15" hidden="1" customHeight="1" outlineLevel="2">
      <c r="A1382" s="3">
        <f>SUBTOTAL(3,B$5:B1382)</f>
        <v>2</v>
      </c>
      <c r="B1382" s="23" t="s">
        <v>1916</v>
      </c>
      <c r="C1382" s="73" t="s">
        <v>9</v>
      </c>
      <c r="D1382" s="24" t="s">
        <v>862</v>
      </c>
      <c r="E1382" s="128"/>
      <c r="F1382" s="53">
        <v>728006</v>
      </c>
      <c r="G1382" s="7"/>
      <c r="H1382" s="44">
        <v>4500</v>
      </c>
      <c r="I1382" s="12">
        <f t="shared" si="164"/>
        <v>4500</v>
      </c>
      <c r="J1382" s="3"/>
    </row>
    <row r="1383" spans="1:10" ht="15" hidden="1" customHeight="1" outlineLevel="2">
      <c r="A1383" s="3">
        <f>SUBTOTAL(3,B$5:B1383)</f>
        <v>2</v>
      </c>
      <c r="B1383" s="23" t="s">
        <v>1917</v>
      </c>
      <c r="C1383" s="73" t="s">
        <v>9</v>
      </c>
      <c r="D1383" s="24" t="s">
        <v>862</v>
      </c>
      <c r="E1383" s="128"/>
      <c r="F1383" s="53">
        <v>813604</v>
      </c>
      <c r="G1383" s="7"/>
      <c r="H1383" s="14">
        <v>2400</v>
      </c>
      <c r="I1383" s="12">
        <f t="shared" si="163"/>
        <v>2400</v>
      </c>
      <c r="J1383" s="3"/>
    </row>
    <row r="1384" spans="1:10" ht="15" hidden="1" customHeight="1" outlineLevel="2">
      <c r="A1384" s="3">
        <f>SUBTOTAL(3,B$5:B1384)</f>
        <v>2</v>
      </c>
      <c r="B1384" s="23" t="s">
        <v>1918</v>
      </c>
      <c r="C1384" s="73" t="s">
        <v>9</v>
      </c>
      <c r="D1384" s="24" t="s">
        <v>862</v>
      </c>
      <c r="E1384" s="128"/>
      <c r="F1384" s="53">
        <v>793206</v>
      </c>
      <c r="G1384" s="7"/>
      <c r="H1384" s="14">
        <v>2400</v>
      </c>
      <c r="I1384" s="12">
        <f t="shared" ref="I1384:I1390" si="165">PRODUCT(G1384:H1384)</f>
        <v>2400</v>
      </c>
      <c r="J1384" s="3"/>
    </row>
    <row r="1385" spans="1:10" ht="15" hidden="1" customHeight="1" outlineLevel="2">
      <c r="A1385" s="3">
        <f>SUBTOTAL(3,B$5:B1385)</f>
        <v>2</v>
      </c>
      <c r="B1385" s="23" t="s">
        <v>1919</v>
      </c>
      <c r="C1385" s="73" t="s">
        <v>9</v>
      </c>
      <c r="D1385" s="24" t="s">
        <v>862</v>
      </c>
      <c r="E1385" s="128"/>
      <c r="F1385" s="53">
        <v>818503</v>
      </c>
      <c r="G1385" s="7"/>
      <c r="H1385" s="44">
        <v>2200</v>
      </c>
      <c r="I1385" s="12">
        <f t="shared" si="165"/>
        <v>2200</v>
      </c>
      <c r="J1385" s="3"/>
    </row>
    <row r="1386" spans="1:10" ht="15" hidden="1" customHeight="1" outlineLevel="2">
      <c r="A1386" s="3">
        <f>SUBTOTAL(3,B$5:B1386)</f>
        <v>2</v>
      </c>
      <c r="B1386" s="23" t="s">
        <v>1920</v>
      </c>
      <c r="C1386" s="73" t="s">
        <v>9</v>
      </c>
      <c r="D1386" s="24" t="s">
        <v>862</v>
      </c>
      <c r="E1386" s="128"/>
      <c r="F1386" s="53">
        <v>728006</v>
      </c>
      <c r="G1386" s="7"/>
      <c r="H1386" s="44">
        <v>1200</v>
      </c>
      <c r="I1386" s="12">
        <f t="shared" si="165"/>
        <v>1200</v>
      </c>
      <c r="J1386" s="3"/>
    </row>
    <row r="1387" spans="1:10" ht="15" hidden="1" customHeight="1" outlineLevel="2">
      <c r="A1387" s="3">
        <f>SUBTOTAL(3,B$5:B1387)</f>
        <v>2</v>
      </c>
      <c r="B1387" s="23" t="s">
        <v>1921</v>
      </c>
      <c r="C1387" s="73" t="s">
        <v>9</v>
      </c>
      <c r="D1387" s="24" t="s">
        <v>862</v>
      </c>
      <c r="E1387" s="128"/>
      <c r="F1387" s="53">
        <v>813604</v>
      </c>
      <c r="G1387" s="7"/>
      <c r="H1387" s="14">
        <v>1100</v>
      </c>
      <c r="I1387" s="12">
        <f t="shared" si="165"/>
        <v>1100</v>
      </c>
      <c r="J1387" s="3"/>
    </row>
    <row r="1388" spans="1:10" ht="15" hidden="1" customHeight="1" outlineLevel="2">
      <c r="A1388" s="3">
        <f>SUBTOTAL(3,B$5:B1388)</f>
        <v>2</v>
      </c>
      <c r="B1388" s="23" t="s">
        <v>1922</v>
      </c>
      <c r="C1388" s="73" t="s">
        <v>9</v>
      </c>
      <c r="D1388" s="24" t="s">
        <v>862</v>
      </c>
      <c r="E1388" s="128"/>
      <c r="F1388" s="53">
        <v>793206</v>
      </c>
      <c r="G1388" s="7"/>
      <c r="H1388" s="14">
        <v>700</v>
      </c>
      <c r="I1388" s="12">
        <f t="shared" si="165"/>
        <v>700</v>
      </c>
      <c r="J1388" s="3"/>
    </row>
    <row r="1389" spans="1:10" ht="15" hidden="1" customHeight="1" outlineLevel="2">
      <c r="A1389" s="3">
        <f>SUBTOTAL(3,B$5:B1389)</f>
        <v>2</v>
      </c>
      <c r="B1389" s="23" t="s">
        <v>1923</v>
      </c>
      <c r="C1389" s="73" t="s">
        <v>9</v>
      </c>
      <c r="D1389" s="24" t="s">
        <v>862</v>
      </c>
      <c r="E1389" s="128"/>
      <c r="F1389" s="53">
        <v>818503</v>
      </c>
      <c r="G1389" s="7"/>
      <c r="H1389" s="44">
        <v>460</v>
      </c>
      <c r="I1389" s="12">
        <f t="shared" si="165"/>
        <v>460</v>
      </c>
      <c r="J1389" s="3"/>
    </row>
    <row r="1390" spans="1:10" ht="15" hidden="1" customHeight="1" outlineLevel="2">
      <c r="A1390" s="3">
        <f>SUBTOTAL(3,B$5:B1390)</f>
        <v>2</v>
      </c>
      <c r="B1390" s="23" t="s">
        <v>1924</v>
      </c>
      <c r="C1390" s="73" t="s">
        <v>9</v>
      </c>
      <c r="D1390" s="24" t="s">
        <v>862</v>
      </c>
      <c r="E1390" s="128"/>
      <c r="F1390" s="53">
        <v>728006</v>
      </c>
      <c r="G1390" s="7"/>
      <c r="H1390" s="44">
        <v>4500</v>
      </c>
      <c r="I1390" s="12">
        <f t="shared" si="165"/>
        <v>4500</v>
      </c>
      <c r="J1390" s="3"/>
    </row>
    <row r="1391" spans="1:10" ht="15" hidden="1" customHeight="1" outlineLevel="2">
      <c r="A1391" s="3">
        <f>SUBTOTAL(3,B$5:B1391)</f>
        <v>2</v>
      </c>
      <c r="B1391" s="23" t="s">
        <v>1925</v>
      </c>
      <c r="C1391" s="73" t="s">
        <v>9</v>
      </c>
      <c r="D1391" s="24" t="s">
        <v>862</v>
      </c>
      <c r="E1391" s="128"/>
      <c r="F1391" s="53">
        <v>793206</v>
      </c>
      <c r="G1391" s="7"/>
      <c r="H1391" s="14">
        <v>2400</v>
      </c>
      <c r="I1391" s="12">
        <f t="shared" si="163"/>
        <v>2400</v>
      </c>
      <c r="J1391" s="3"/>
    </row>
    <row r="1392" spans="1:10" ht="15" hidden="1" customHeight="1" outlineLevel="2">
      <c r="A1392" s="3">
        <f>SUBTOTAL(3,B$5:B1392)</f>
        <v>2</v>
      </c>
      <c r="B1392" s="23" t="s">
        <v>1926</v>
      </c>
      <c r="C1392" s="73" t="s">
        <v>9</v>
      </c>
      <c r="D1392" s="24" t="s">
        <v>862</v>
      </c>
      <c r="E1392" s="128"/>
      <c r="F1392" s="53">
        <v>818503</v>
      </c>
      <c r="G1392" s="7"/>
      <c r="H1392" s="44">
        <v>2200</v>
      </c>
      <c r="I1392" s="12">
        <f t="shared" si="163"/>
        <v>2200</v>
      </c>
      <c r="J1392" s="3"/>
    </row>
    <row r="1393" spans="1:10" ht="15" hidden="1" customHeight="1" outlineLevel="2">
      <c r="A1393" s="3">
        <f>SUBTOTAL(3,B$5:B1393)</f>
        <v>2</v>
      </c>
      <c r="B1393" s="23" t="s">
        <v>1927</v>
      </c>
      <c r="C1393" s="73" t="s">
        <v>9</v>
      </c>
      <c r="D1393" s="24" t="s">
        <v>862</v>
      </c>
      <c r="E1393" s="128"/>
      <c r="F1393" s="53">
        <v>728006</v>
      </c>
      <c r="G1393" s="7"/>
      <c r="H1393" s="44">
        <v>1800</v>
      </c>
      <c r="I1393" s="12">
        <f t="shared" si="163"/>
        <v>1800</v>
      </c>
      <c r="J1393" s="3"/>
    </row>
    <row r="1394" spans="1:10" ht="15" hidden="1" customHeight="1" outlineLevel="2">
      <c r="A1394" s="3">
        <f>SUBTOTAL(3,B$5:B1394)</f>
        <v>2</v>
      </c>
      <c r="B1394" s="23" t="s">
        <v>1928</v>
      </c>
      <c r="C1394" s="73" t="s">
        <v>9</v>
      </c>
      <c r="D1394" s="24" t="s">
        <v>862</v>
      </c>
      <c r="E1394" s="128"/>
      <c r="F1394" s="53">
        <v>813604</v>
      </c>
      <c r="G1394" s="7"/>
      <c r="H1394" s="14">
        <v>1600</v>
      </c>
      <c r="I1394" s="12">
        <f t="shared" ref="I1394:I1403" si="166">PRODUCT(G1394:H1394)</f>
        <v>1600</v>
      </c>
      <c r="J1394" s="3"/>
    </row>
    <row r="1395" spans="1:10" ht="15" hidden="1" customHeight="1" outlineLevel="2">
      <c r="A1395" s="3">
        <f>SUBTOTAL(3,B$5:B1395)</f>
        <v>2</v>
      </c>
      <c r="B1395" s="23" t="s">
        <v>1929</v>
      </c>
      <c r="C1395" s="73" t="s">
        <v>9</v>
      </c>
      <c r="D1395" s="24" t="s">
        <v>862</v>
      </c>
      <c r="E1395" s="128"/>
      <c r="F1395" s="53">
        <v>793206</v>
      </c>
      <c r="G1395" s="7"/>
      <c r="H1395" s="14">
        <v>700</v>
      </c>
      <c r="I1395" s="12">
        <f t="shared" si="166"/>
        <v>700</v>
      </c>
      <c r="J1395" s="3"/>
    </row>
    <row r="1396" spans="1:10" ht="15" hidden="1" customHeight="1" outlineLevel="2">
      <c r="A1396" s="3">
        <f>SUBTOTAL(3,B$5:B1396)</f>
        <v>2</v>
      </c>
      <c r="B1396" s="23" t="s">
        <v>1930</v>
      </c>
      <c r="C1396" s="73" t="s">
        <v>9</v>
      </c>
      <c r="D1396" s="24" t="s">
        <v>862</v>
      </c>
      <c r="E1396" s="128"/>
      <c r="F1396" s="53">
        <v>818503</v>
      </c>
      <c r="G1396" s="7"/>
      <c r="H1396" s="44">
        <v>700</v>
      </c>
      <c r="I1396" s="12">
        <f t="shared" si="166"/>
        <v>700</v>
      </c>
      <c r="J1396" s="3"/>
    </row>
    <row r="1397" spans="1:10" ht="15" hidden="1" customHeight="1" outlineLevel="2">
      <c r="A1397" s="3">
        <f>SUBTOTAL(3,B$5:B1397)</f>
        <v>2</v>
      </c>
      <c r="B1397" s="23" t="s">
        <v>1931</v>
      </c>
      <c r="C1397" s="73" t="s">
        <v>9</v>
      </c>
      <c r="D1397" s="24" t="s">
        <v>862</v>
      </c>
      <c r="E1397" s="128"/>
      <c r="F1397" s="53">
        <v>728006</v>
      </c>
      <c r="G1397" s="7"/>
      <c r="H1397" s="44">
        <v>700</v>
      </c>
      <c r="I1397" s="12">
        <f t="shared" ref="I1397:I1398" si="167">PRODUCT(G1397:H1397)</f>
        <v>700</v>
      </c>
      <c r="J1397" s="3"/>
    </row>
    <row r="1398" spans="1:10" ht="15" hidden="1" customHeight="1" outlineLevel="2">
      <c r="A1398" s="3">
        <f>SUBTOTAL(3,B$5:B1398)</f>
        <v>2</v>
      </c>
      <c r="B1398" s="23" t="s">
        <v>1932</v>
      </c>
      <c r="C1398" s="73" t="s">
        <v>9</v>
      </c>
      <c r="D1398" s="24" t="s">
        <v>862</v>
      </c>
      <c r="E1398" s="128"/>
      <c r="F1398" s="53">
        <v>728006</v>
      </c>
      <c r="G1398" s="7"/>
      <c r="H1398" s="44">
        <v>350</v>
      </c>
      <c r="I1398" s="12">
        <f t="shared" si="167"/>
        <v>350</v>
      </c>
      <c r="J1398" s="3"/>
    </row>
    <row r="1399" spans="1:10" ht="15" hidden="1" customHeight="1" outlineLevel="2">
      <c r="A1399" s="3">
        <f>SUBTOTAL(3,B$5:B1399)</f>
        <v>2</v>
      </c>
      <c r="B1399" s="23" t="s">
        <v>1936</v>
      </c>
      <c r="C1399" s="73" t="s">
        <v>9</v>
      </c>
      <c r="D1399" s="55" t="s">
        <v>1935</v>
      </c>
      <c r="E1399" s="165" t="s">
        <v>1938</v>
      </c>
      <c r="F1399" s="53">
        <v>541459</v>
      </c>
      <c r="G1399" s="7"/>
      <c r="H1399" s="14">
        <v>160</v>
      </c>
      <c r="I1399" s="12">
        <f>PRODUCT(G1399:H1399)</f>
        <v>160</v>
      </c>
      <c r="J1399" s="3"/>
    </row>
    <row r="1400" spans="1:10" ht="15" hidden="1" customHeight="1" outlineLevel="2">
      <c r="A1400" s="3">
        <f>SUBTOTAL(3,B$5:B1400)</f>
        <v>2</v>
      </c>
      <c r="B1400" s="23" t="s">
        <v>860</v>
      </c>
      <c r="C1400" s="73" t="s">
        <v>9</v>
      </c>
      <c r="D1400" s="55" t="s">
        <v>1935</v>
      </c>
      <c r="E1400" s="165" t="s">
        <v>1938</v>
      </c>
      <c r="F1400" s="53">
        <v>541459</v>
      </c>
      <c r="G1400" s="7"/>
      <c r="H1400" s="14">
        <v>160</v>
      </c>
      <c r="I1400" s="12">
        <f>PRODUCT(G1400:H1400)</f>
        <v>160</v>
      </c>
      <c r="J1400" s="3"/>
    </row>
    <row r="1401" spans="1:10" ht="15" hidden="1" customHeight="1" outlineLevel="2">
      <c r="A1401" s="3">
        <f>SUBTOTAL(3,B$5:B1401)</f>
        <v>2</v>
      </c>
      <c r="B1401" s="23" t="s">
        <v>861</v>
      </c>
      <c r="C1401" s="73" t="s">
        <v>9</v>
      </c>
      <c r="D1401" s="55" t="s">
        <v>1935</v>
      </c>
      <c r="E1401" s="165" t="s">
        <v>1938</v>
      </c>
      <c r="F1401" s="53">
        <v>662008</v>
      </c>
      <c r="G1401" s="7"/>
      <c r="H1401" s="14">
        <v>120</v>
      </c>
      <c r="I1401" s="12">
        <f>PRODUCT(G1401:H1401)</f>
        <v>120</v>
      </c>
      <c r="J1401" s="3"/>
    </row>
    <row r="1402" spans="1:10" ht="15" hidden="1" customHeight="1" outlineLevel="2">
      <c r="A1402" s="3">
        <f>SUBTOTAL(3,B$5:B1402)</f>
        <v>2</v>
      </c>
      <c r="B1402" s="23" t="s">
        <v>1937</v>
      </c>
      <c r="C1402" s="73" t="s">
        <v>9</v>
      </c>
      <c r="D1402" s="55" t="s">
        <v>1935</v>
      </c>
      <c r="E1402" s="165" t="s">
        <v>1938</v>
      </c>
      <c r="F1402" s="53">
        <v>662008</v>
      </c>
      <c r="G1402" s="7"/>
      <c r="H1402" s="14">
        <v>130</v>
      </c>
      <c r="I1402" s="12">
        <f t="shared" ref="I1402" si="168">PRODUCT(G1402:H1402)</f>
        <v>130</v>
      </c>
      <c r="J1402" s="3"/>
    </row>
    <row r="1403" spans="1:10" ht="15" hidden="1" customHeight="1" outlineLevel="2">
      <c r="A1403" s="3">
        <f>SUBTOTAL(3,B$5:B1403)</f>
        <v>2</v>
      </c>
      <c r="B1403" s="23" t="s">
        <v>1933</v>
      </c>
      <c r="C1403" s="73" t="s">
        <v>9</v>
      </c>
      <c r="D1403" s="55" t="s">
        <v>1934</v>
      </c>
      <c r="E1403" s="165" t="s">
        <v>525</v>
      </c>
      <c r="F1403" s="53">
        <v>728006</v>
      </c>
      <c r="G1403" s="7"/>
      <c r="H1403" s="44">
        <v>220</v>
      </c>
      <c r="I1403" s="12">
        <f t="shared" si="166"/>
        <v>220</v>
      </c>
      <c r="J1403" s="3"/>
    </row>
    <row r="1404" spans="1:10" ht="15" hidden="1" customHeight="1" outlineLevel="2">
      <c r="A1404" s="3"/>
      <c r="B1404" s="23"/>
      <c r="C1404" s="23"/>
      <c r="D1404" s="24"/>
      <c r="E1404" s="53"/>
      <c r="F1404" s="53"/>
      <c r="G1404" s="7"/>
      <c r="H1404" s="14"/>
      <c r="I1404" s="12"/>
      <c r="J1404" s="3"/>
    </row>
    <row r="1405" spans="1:10" ht="15" hidden="1" customHeight="1" outlineLevel="1" collapsed="1">
      <c r="A1405" s="3"/>
      <c r="B1405" s="23"/>
      <c r="C1405" s="23"/>
      <c r="D1405" s="24"/>
      <c r="E1405" s="24"/>
      <c r="F1405" s="50"/>
      <c r="G1405" s="7"/>
      <c r="H1405" s="14"/>
      <c r="I1405" s="12"/>
      <c r="J1405" s="3"/>
    </row>
    <row r="1406" spans="1:10" ht="15" hidden="1" customHeight="1" outlineLevel="1">
      <c r="A1406" s="57"/>
      <c r="B1406" s="30"/>
      <c r="C1406" s="32">
        <v>3</v>
      </c>
      <c r="D1406" s="89" t="s">
        <v>610</v>
      </c>
      <c r="E1406" s="71"/>
      <c r="F1406" s="49"/>
      <c r="G1406" s="30"/>
      <c r="H1406" s="30"/>
      <c r="I1406" s="30"/>
      <c r="J1406" s="31"/>
    </row>
    <row r="1407" spans="1:10" ht="15" hidden="1" customHeight="1" outlineLevel="2">
      <c r="A1407" s="3">
        <f>SUBTOTAL(3,B$4:B1407)</f>
        <v>2</v>
      </c>
      <c r="B1407" s="23" t="s">
        <v>1119</v>
      </c>
      <c r="C1407" s="23" t="s">
        <v>9</v>
      </c>
      <c r="D1407" s="24" t="s">
        <v>1120</v>
      </c>
      <c r="E1407" s="24" t="s">
        <v>1122</v>
      </c>
      <c r="F1407" s="117" t="s">
        <v>687</v>
      </c>
      <c r="G1407" s="7"/>
      <c r="H1407" s="14">
        <v>80</v>
      </c>
      <c r="I1407" s="12">
        <f t="shared" ref="I1407:I1410" si="169">PRODUCT(G1407:H1407)</f>
        <v>80</v>
      </c>
      <c r="J1407" s="3"/>
    </row>
    <row r="1408" spans="1:10" ht="15" customHeight="1" outlineLevel="2">
      <c r="A1408" s="3">
        <f>SUBTOTAL(3,B$4:B1408)</f>
        <v>3</v>
      </c>
      <c r="B1408" s="23" t="s">
        <v>673</v>
      </c>
      <c r="C1408" s="23" t="s">
        <v>9</v>
      </c>
      <c r="D1408" s="24" t="s">
        <v>1121</v>
      </c>
      <c r="E1408" s="24" t="s">
        <v>1122</v>
      </c>
      <c r="F1408" s="117" t="s">
        <v>687</v>
      </c>
      <c r="G1408" s="7">
        <v>2</v>
      </c>
      <c r="H1408" s="14">
        <v>75</v>
      </c>
      <c r="I1408" s="12">
        <f t="shared" si="169"/>
        <v>150</v>
      </c>
      <c r="J1408" s="3"/>
    </row>
    <row r="1409" spans="1:10" ht="15" hidden="1" customHeight="1" outlineLevel="2">
      <c r="A1409" s="3">
        <f>SUBTOTAL(3,B$4:B1409)</f>
        <v>3</v>
      </c>
      <c r="B1409" s="23" t="s">
        <v>674</v>
      </c>
      <c r="C1409" s="23" t="s">
        <v>9</v>
      </c>
      <c r="D1409" s="24" t="s">
        <v>1123</v>
      </c>
      <c r="E1409" s="24" t="s">
        <v>1122</v>
      </c>
      <c r="F1409" s="117" t="s">
        <v>687</v>
      </c>
      <c r="G1409" s="7"/>
      <c r="H1409" s="14">
        <v>80</v>
      </c>
      <c r="I1409" s="12">
        <f t="shared" si="169"/>
        <v>80</v>
      </c>
      <c r="J1409" s="3"/>
    </row>
    <row r="1410" spans="1:10" ht="15" hidden="1" customHeight="1" outlineLevel="2">
      <c r="A1410" s="3">
        <f>SUBTOTAL(3,B$4:B1410)</f>
        <v>3</v>
      </c>
      <c r="B1410" s="23" t="s">
        <v>675</v>
      </c>
      <c r="C1410" s="23" t="s">
        <v>9</v>
      </c>
      <c r="D1410" s="24" t="s">
        <v>1124</v>
      </c>
      <c r="E1410" s="24" t="s">
        <v>1122</v>
      </c>
      <c r="F1410" s="117" t="s">
        <v>687</v>
      </c>
      <c r="G1410" s="7"/>
      <c r="H1410" s="14">
        <v>75</v>
      </c>
      <c r="I1410" s="12">
        <f t="shared" si="169"/>
        <v>75</v>
      </c>
      <c r="J1410" s="3"/>
    </row>
    <row r="1411" spans="1:10" ht="15" hidden="1" customHeight="1" outlineLevel="2">
      <c r="A1411" s="3">
        <f>SUBTOTAL(3,B$4:B1411)</f>
        <v>3</v>
      </c>
      <c r="B1411" s="23" t="s">
        <v>676</v>
      </c>
      <c r="C1411" s="23" t="s">
        <v>9</v>
      </c>
      <c r="D1411" s="24" t="s">
        <v>1123</v>
      </c>
      <c r="E1411" s="24" t="s">
        <v>1122</v>
      </c>
      <c r="F1411" s="117" t="s">
        <v>687</v>
      </c>
      <c r="G1411" s="7"/>
      <c r="H1411" s="14">
        <v>90</v>
      </c>
      <c r="I1411" s="12">
        <f t="shared" ref="I1411:I1412" si="170">PRODUCT(G1411:H1411)</f>
        <v>90</v>
      </c>
      <c r="J1411" s="3"/>
    </row>
    <row r="1412" spans="1:10" ht="15" hidden="1" customHeight="1" outlineLevel="2">
      <c r="A1412" s="3">
        <f>SUBTOTAL(3,B$4:B1412)</f>
        <v>3</v>
      </c>
      <c r="B1412" s="23" t="s">
        <v>677</v>
      </c>
      <c r="C1412" s="23" t="s">
        <v>9</v>
      </c>
      <c r="D1412" s="24" t="s">
        <v>1125</v>
      </c>
      <c r="E1412" s="24" t="s">
        <v>1122</v>
      </c>
      <c r="F1412" s="117" t="s">
        <v>687</v>
      </c>
      <c r="G1412" s="7"/>
      <c r="H1412" s="14">
        <v>90</v>
      </c>
      <c r="I1412" s="12">
        <f t="shared" si="170"/>
        <v>90</v>
      </c>
      <c r="J1412" s="3"/>
    </row>
    <row r="1413" spans="1:10" ht="15" hidden="1" customHeight="1" outlineLevel="2">
      <c r="A1413" s="3">
        <f>SUBTOTAL(3,B$4:B1413)</f>
        <v>3</v>
      </c>
      <c r="B1413" s="23" t="s">
        <v>678</v>
      </c>
      <c r="C1413" s="23" t="s">
        <v>9</v>
      </c>
      <c r="D1413" s="24" t="s">
        <v>1126</v>
      </c>
      <c r="E1413" s="24" t="s">
        <v>1122</v>
      </c>
      <c r="F1413" s="117" t="s">
        <v>687</v>
      </c>
      <c r="G1413" s="7"/>
      <c r="H1413" s="14">
        <v>100</v>
      </c>
      <c r="I1413" s="12">
        <f t="shared" ref="I1413:I1484" si="171">PRODUCT(G1413:H1413)</f>
        <v>100</v>
      </c>
      <c r="J1413" s="3"/>
    </row>
    <row r="1414" spans="1:10" ht="15" hidden="1" customHeight="1" outlineLevel="2">
      <c r="A1414" s="3">
        <f>SUBTOTAL(3,B$4:B1414)</f>
        <v>3</v>
      </c>
      <c r="B1414" s="23" t="s">
        <v>679</v>
      </c>
      <c r="C1414" s="23" t="s">
        <v>9</v>
      </c>
      <c r="D1414" s="24" t="s">
        <v>1127</v>
      </c>
      <c r="E1414" s="24" t="s">
        <v>1122</v>
      </c>
      <c r="F1414" s="117" t="s">
        <v>687</v>
      </c>
      <c r="G1414" s="7"/>
      <c r="H1414" s="14">
        <v>100</v>
      </c>
      <c r="I1414" s="12">
        <f t="shared" ref="I1414" si="172">PRODUCT(G1414:H1414)</f>
        <v>100</v>
      </c>
      <c r="J1414" s="3"/>
    </row>
    <row r="1415" spans="1:10" ht="15" hidden="1" customHeight="1" outlineLevel="2">
      <c r="A1415" s="3">
        <f>SUBTOTAL(3,B$4:B1415)</f>
        <v>3</v>
      </c>
      <c r="B1415" s="23" t="s">
        <v>680</v>
      </c>
      <c r="C1415" s="23" t="s">
        <v>9</v>
      </c>
      <c r="D1415" s="24" t="s">
        <v>1128</v>
      </c>
      <c r="E1415" s="24" t="s">
        <v>1122</v>
      </c>
      <c r="F1415" s="117" t="s">
        <v>687</v>
      </c>
      <c r="G1415" s="7"/>
      <c r="H1415" s="14">
        <v>100</v>
      </c>
      <c r="I1415" s="12">
        <f t="shared" si="171"/>
        <v>100</v>
      </c>
      <c r="J1415" s="3"/>
    </row>
    <row r="1416" spans="1:10" ht="15" hidden="1" customHeight="1" outlineLevel="2">
      <c r="A1416" s="3">
        <f>SUBTOTAL(3,B$4:B1416)</f>
        <v>3</v>
      </c>
      <c r="B1416" s="23" t="s">
        <v>681</v>
      </c>
      <c r="C1416" s="23" t="s">
        <v>9</v>
      </c>
      <c r="D1416" s="24" t="s">
        <v>1131</v>
      </c>
      <c r="E1416" s="24" t="s">
        <v>1122</v>
      </c>
      <c r="F1416" s="117" t="s">
        <v>687</v>
      </c>
      <c r="G1416" s="7"/>
      <c r="H1416" s="14">
        <v>110</v>
      </c>
      <c r="I1416" s="12">
        <f t="shared" si="171"/>
        <v>110</v>
      </c>
      <c r="J1416" s="3"/>
    </row>
    <row r="1417" spans="1:10" ht="15" hidden="1" customHeight="1" outlineLevel="2">
      <c r="A1417" s="3">
        <f>SUBTOTAL(3,B$4:B1417)</f>
        <v>3</v>
      </c>
      <c r="B1417" s="23" t="s">
        <v>682</v>
      </c>
      <c r="C1417" s="23" t="s">
        <v>9</v>
      </c>
      <c r="D1417" s="24" t="s">
        <v>1132</v>
      </c>
      <c r="E1417" s="24" t="s">
        <v>1122</v>
      </c>
      <c r="F1417" s="117" t="s">
        <v>687</v>
      </c>
      <c r="G1417" s="7"/>
      <c r="H1417" s="14">
        <v>110</v>
      </c>
      <c r="I1417" s="12">
        <f t="shared" si="171"/>
        <v>110</v>
      </c>
      <c r="J1417" s="3"/>
    </row>
    <row r="1418" spans="1:10" ht="15" hidden="1" customHeight="1" outlineLevel="2">
      <c r="A1418" s="3">
        <f>SUBTOTAL(3,B$4:B1418)</f>
        <v>3</v>
      </c>
      <c r="B1418" s="23" t="s">
        <v>683</v>
      </c>
      <c r="C1418" s="23" t="s">
        <v>9</v>
      </c>
      <c r="D1418" s="24" t="s">
        <v>1133</v>
      </c>
      <c r="E1418" s="24" t="s">
        <v>1122</v>
      </c>
      <c r="F1418" s="117" t="s">
        <v>687</v>
      </c>
      <c r="G1418" s="7"/>
      <c r="H1418" s="14">
        <v>120</v>
      </c>
      <c r="I1418" s="12">
        <f t="shared" si="171"/>
        <v>120</v>
      </c>
      <c r="J1418" s="3"/>
    </row>
    <row r="1419" spans="1:10" ht="15" hidden="1" customHeight="1" outlineLevel="2">
      <c r="A1419" s="3">
        <f>SUBTOTAL(3,B$4:B1419)</f>
        <v>3</v>
      </c>
      <c r="B1419" s="23" t="s">
        <v>684</v>
      </c>
      <c r="C1419" s="23" t="s">
        <v>9</v>
      </c>
      <c r="D1419" s="24" t="s">
        <v>1134</v>
      </c>
      <c r="E1419" s="24" t="s">
        <v>567</v>
      </c>
      <c r="F1419" s="117" t="s">
        <v>687</v>
      </c>
      <c r="G1419" s="7"/>
      <c r="H1419" s="14">
        <v>85</v>
      </c>
      <c r="I1419" s="12">
        <f t="shared" ref="I1419:I1435" si="173">PRODUCT(G1419:H1419)</f>
        <v>85</v>
      </c>
      <c r="J1419" s="3"/>
    </row>
    <row r="1420" spans="1:10" ht="15" hidden="1" customHeight="1" outlineLevel="2">
      <c r="A1420" s="3">
        <f>SUBTOTAL(3,B$4:B1420)</f>
        <v>3</v>
      </c>
      <c r="B1420" s="23" t="s">
        <v>685</v>
      </c>
      <c r="C1420" s="23" t="s">
        <v>9</v>
      </c>
      <c r="D1420" s="24" t="s">
        <v>1135</v>
      </c>
      <c r="E1420" s="24" t="s">
        <v>896</v>
      </c>
      <c r="F1420" s="117" t="s">
        <v>687</v>
      </c>
      <c r="G1420" s="7"/>
      <c r="H1420" s="14">
        <v>85</v>
      </c>
      <c r="I1420" s="12">
        <f t="shared" si="173"/>
        <v>85</v>
      </c>
      <c r="J1420" s="3"/>
    </row>
    <row r="1421" spans="1:10" ht="15" hidden="1" customHeight="1" outlineLevel="2">
      <c r="A1421" s="3">
        <f>SUBTOTAL(3,B$4:B1421)</f>
        <v>3</v>
      </c>
      <c r="B1421" s="23" t="s">
        <v>686</v>
      </c>
      <c r="C1421" s="23" t="s">
        <v>9</v>
      </c>
      <c r="D1421" s="24" t="s">
        <v>1136</v>
      </c>
      <c r="E1421" s="24" t="s">
        <v>567</v>
      </c>
      <c r="F1421" s="117" t="s">
        <v>687</v>
      </c>
      <c r="G1421" s="7"/>
      <c r="H1421" s="14">
        <v>90</v>
      </c>
      <c r="I1421" s="12">
        <f t="shared" si="173"/>
        <v>90</v>
      </c>
      <c r="J1421" s="3"/>
    </row>
    <row r="1422" spans="1:10" ht="15" hidden="1" customHeight="1" outlineLevel="2">
      <c r="A1422" s="3">
        <f>SUBTOTAL(3,B$4:B1422)</f>
        <v>3</v>
      </c>
      <c r="B1422" s="23" t="s">
        <v>1129</v>
      </c>
      <c r="C1422" s="23" t="s">
        <v>9</v>
      </c>
      <c r="D1422" s="24" t="s">
        <v>879</v>
      </c>
      <c r="E1422" s="24" t="s">
        <v>567</v>
      </c>
      <c r="F1422" s="117" t="s">
        <v>687</v>
      </c>
      <c r="G1422" s="7"/>
      <c r="H1422" s="14">
        <v>95</v>
      </c>
      <c r="I1422" s="12">
        <f t="shared" si="173"/>
        <v>95</v>
      </c>
      <c r="J1422" s="3"/>
    </row>
    <row r="1423" spans="1:10" ht="15" hidden="1" customHeight="1" outlineLevel="2">
      <c r="A1423" s="3">
        <f>SUBTOTAL(3,B$4:B1423)</f>
        <v>3</v>
      </c>
      <c r="B1423" s="23" t="s">
        <v>1130</v>
      </c>
      <c r="C1423" s="23" t="s">
        <v>9</v>
      </c>
      <c r="D1423" s="24" t="s">
        <v>878</v>
      </c>
      <c r="E1423" s="24" t="s">
        <v>567</v>
      </c>
      <c r="F1423" s="117" t="s">
        <v>687</v>
      </c>
      <c r="G1423" s="7"/>
      <c r="H1423" s="14">
        <v>115</v>
      </c>
      <c r="I1423" s="12">
        <f t="shared" ref="I1423:I1433" si="174">PRODUCT(G1423:H1423)</f>
        <v>115</v>
      </c>
      <c r="J1423" s="3"/>
    </row>
    <row r="1424" spans="1:10" ht="15" hidden="1" customHeight="1" outlineLevel="2">
      <c r="A1424" s="3">
        <f>SUBTOTAL(3,B$4:B1424)</f>
        <v>3</v>
      </c>
      <c r="B1424" s="23" t="s">
        <v>1137</v>
      </c>
      <c r="C1424" s="23" t="s">
        <v>9</v>
      </c>
      <c r="D1424" s="24" t="s">
        <v>1138</v>
      </c>
      <c r="E1424" s="24" t="s">
        <v>897</v>
      </c>
      <c r="F1424" s="117" t="s">
        <v>687</v>
      </c>
      <c r="G1424" s="7"/>
      <c r="H1424" s="14">
        <v>50</v>
      </c>
      <c r="I1424" s="12">
        <f t="shared" si="174"/>
        <v>50</v>
      </c>
      <c r="J1424" s="3"/>
    </row>
    <row r="1425" spans="1:10" ht="15" hidden="1" customHeight="1" outlineLevel="2">
      <c r="A1425" s="3">
        <f>SUBTOTAL(3,B$4:B1425)</f>
        <v>3</v>
      </c>
      <c r="B1425" s="23" t="s">
        <v>1139</v>
      </c>
      <c r="C1425" s="23" t="s">
        <v>9</v>
      </c>
      <c r="D1425" s="24" t="s">
        <v>1156</v>
      </c>
      <c r="E1425" s="24" t="s">
        <v>897</v>
      </c>
      <c r="F1425" s="117" t="s">
        <v>687</v>
      </c>
      <c r="G1425" s="7"/>
      <c r="H1425" s="14">
        <v>70</v>
      </c>
      <c r="I1425" s="12">
        <f t="shared" si="174"/>
        <v>70</v>
      </c>
      <c r="J1425" s="3"/>
    </row>
    <row r="1426" spans="1:10" ht="15" hidden="1" customHeight="1" outlineLevel="2">
      <c r="A1426" s="3">
        <f>SUBTOTAL(3,B$4:B1426)</f>
        <v>3</v>
      </c>
      <c r="B1426" s="23" t="s">
        <v>1140</v>
      </c>
      <c r="C1426" s="23" t="s">
        <v>9</v>
      </c>
      <c r="D1426" s="24" t="s">
        <v>1138</v>
      </c>
      <c r="E1426" s="24" t="s">
        <v>897</v>
      </c>
      <c r="F1426" s="117" t="s">
        <v>687</v>
      </c>
      <c r="G1426" s="7"/>
      <c r="H1426" s="14">
        <v>45</v>
      </c>
      <c r="I1426" s="12">
        <f t="shared" si="174"/>
        <v>45</v>
      </c>
      <c r="J1426" s="3"/>
    </row>
    <row r="1427" spans="1:10" ht="15" hidden="1" customHeight="1" outlineLevel="2">
      <c r="A1427" s="3">
        <f>SUBTOTAL(3,B$4:B1427)</f>
        <v>3</v>
      </c>
      <c r="B1427" s="23" t="s">
        <v>1141</v>
      </c>
      <c r="C1427" s="23" t="s">
        <v>9</v>
      </c>
      <c r="D1427" s="24" t="s">
        <v>1157</v>
      </c>
      <c r="E1427" s="24" t="s">
        <v>897</v>
      </c>
      <c r="F1427" s="117" t="s">
        <v>687</v>
      </c>
      <c r="G1427" s="7"/>
      <c r="H1427" s="14">
        <v>50</v>
      </c>
      <c r="I1427" s="12">
        <f t="shared" si="174"/>
        <v>50</v>
      </c>
      <c r="J1427" s="3"/>
    </row>
    <row r="1428" spans="1:10" ht="15" hidden="1" customHeight="1" outlineLevel="2">
      <c r="A1428" s="3">
        <f>SUBTOTAL(3,B$4:B1428)</f>
        <v>3</v>
      </c>
      <c r="B1428" s="23" t="s">
        <v>1142</v>
      </c>
      <c r="C1428" s="23" t="s">
        <v>9</v>
      </c>
      <c r="D1428" s="24" t="s">
        <v>1158</v>
      </c>
      <c r="E1428" s="24" t="s">
        <v>1122</v>
      </c>
      <c r="F1428" s="117" t="s">
        <v>687</v>
      </c>
      <c r="G1428" s="7"/>
      <c r="H1428" s="14">
        <v>75</v>
      </c>
      <c r="I1428" s="12">
        <f t="shared" si="174"/>
        <v>75</v>
      </c>
      <c r="J1428" s="3"/>
    </row>
    <row r="1429" spans="1:10" ht="15" hidden="1" customHeight="1" outlineLevel="2">
      <c r="A1429" s="3">
        <f>SUBTOTAL(3,B$4:B1429)</f>
        <v>3</v>
      </c>
      <c r="B1429" s="23" t="s">
        <v>1143</v>
      </c>
      <c r="C1429" s="23" t="s">
        <v>9</v>
      </c>
      <c r="D1429" s="24" t="s">
        <v>1159</v>
      </c>
      <c r="E1429" s="24" t="s">
        <v>897</v>
      </c>
      <c r="F1429" s="117" t="s">
        <v>687</v>
      </c>
      <c r="G1429" s="7"/>
      <c r="H1429" s="14">
        <v>55</v>
      </c>
      <c r="I1429" s="12">
        <f t="shared" si="174"/>
        <v>55</v>
      </c>
      <c r="J1429" s="3"/>
    </row>
    <row r="1430" spans="1:10" ht="15" hidden="1" customHeight="1" outlineLevel="2">
      <c r="A1430" s="3">
        <f>SUBTOTAL(3,B$4:B1430)</f>
        <v>3</v>
      </c>
      <c r="B1430" s="23" t="s">
        <v>1144</v>
      </c>
      <c r="C1430" s="23" t="s">
        <v>9</v>
      </c>
      <c r="D1430" s="24" t="s">
        <v>1160</v>
      </c>
      <c r="E1430" s="24" t="s">
        <v>897</v>
      </c>
      <c r="F1430" s="117" t="s">
        <v>687</v>
      </c>
      <c r="G1430" s="7"/>
      <c r="H1430" s="14">
        <v>55</v>
      </c>
      <c r="I1430" s="12">
        <f t="shared" si="174"/>
        <v>55</v>
      </c>
      <c r="J1430" s="3"/>
    </row>
    <row r="1431" spans="1:10" ht="15" hidden="1" customHeight="1" outlineLevel="2">
      <c r="A1431" s="3">
        <f>SUBTOTAL(3,B$4:B1431)</f>
        <v>3</v>
      </c>
      <c r="B1431" s="23" t="s">
        <v>1145</v>
      </c>
      <c r="C1431" s="23" t="s">
        <v>9</v>
      </c>
      <c r="D1431" s="24" t="s">
        <v>1161</v>
      </c>
      <c r="E1431" s="24" t="s">
        <v>1122</v>
      </c>
      <c r="F1431" s="117" t="s">
        <v>687</v>
      </c>
      <c r="G1431" s="7"/>
      <c r="H1431" s="14">
        <v>80</v>
      </c>
      <c r="I1431" s="12">
        <f t="shared" si="174"/>
        <v>80</v>
      </c>
      <c r="J1431" s="3"/>
    </row>
    <row r="1432" spans="1:10" ht="15" hidden="1" customHeight="1" outlineLevel="2">
      <c r="A1432" s="3">
        <f>SUBTOTAL(3,B$4:B1432)</f>
        <v>3</v>
      </c>
      <c r="B1432" s="23" t="s">
        <v>1146</v>
      </c>
      <c r="C1432" s="23" t="s">
        <v>9</v>
      </c>
      <c r="D1432" s="24" t="s">
        <v>1162</v>
      </c>
      <c r="E1432" s="24" t="s">
        <v>464</v>
      </c>
      <c r="F1432" s="117" t="s">
        <v>687</v>
      </c>
      <c r="G1432" s="7"/>
      <c r="H1432" s="14">
        <v>70</v>
      </c>
      <c r="I1432" s="12">
        <f t="shared" si="174"/>
        <v>70</v>
      </c>
      <c r="J1432" s="3"/>
    </row>
    <row r="1433" spans="1:10" ht="15" hidden="1" customHeight="1" outlineLevel="2">
      <c r="A1433" s="3">
        <f>SUBTOTAL(3,B$4:B1433)</f>
        <v>3</v>
      </c>
      <c r="B1433" s="23" t="s">
        <v>1147</v>
      </c>
      <c r="C1433" s="23" t="s">
        <v>9</v>
      </c>
      <c r="D1433" s="24" t="s">
        <v>1161</v>
      </c>
      <c r="E1433" s="24" t="s">
        <v>1122</v>
      </c>
      <c r="F1433" s="117" t="s">
        <v>687</v>
      </c>
      <c r="G1433" s="7"/>
      <c r="H1433" s="14">
        <v>110</v>
      </c>
      <c r="I1433" s="12">
        <f t="shared" si="174"/>
        <v>110</v>
      </c>
      <c r="J1433" s="3"/>
    </row>
    <row r="1434" spans="1:10" ht="15" hidden="1" customHeight="1" outlineLevel="2">
      <c r="A1434" s="3">
        <f>SUBTOTAL(3,B$4:B1434)</f>
        <v>3</v>
      </c>
      <c r="B1434" s="23" t="s">
        <v>1148</v>
      </c>
      <c r="C1434" s="23" t="s">
        <v>9</v>
      </c>
      <c r="D1434" s="24" t="s">
        <v>1163</v>
      </c>
      <c r="E1434" s="24" t="s">
        <v>1122</v>
      </c>
      <c r="F1434" s="117" t="s">
        <v>687</v>
      </c>
      <c r="G1434" s="7"/>
      <c r="H1434" s="14">
        <v>90</v>
      </c>
      <c r="I1434" s="12">
        <f t="shared" si="173"/>
        <v>90</v>
      </c>
      <c r="J1434" s="3"/>
    </row>
    <row r="1435" spans="1:10" ht="15" hidden="1" customHeight="1" outlineLevel="2">
      <c r="A1435" s="3">
        <f>SUBTOTAL(3,B$4:B1435)</f>
        <v>3</v>
      </c>
      <c r="B1435" s="23" t="s">
        <v>1149</v>
      </c>
      <c r="C1435" s="23" t="s">
        <v>9</v>
      </c>
      <c r="D1435" s="24" t="s">
        <v>1164</v>
      </c>
      <c r="E1435" s="24" t="s">
        <v>1122</v>
      </c>
      <c r="F1435" s="117" t="s">
        <v>687</v>
      </c>
      <c r="G1435" s="7"/>
      <c r="H1435" s="14">
        <v>110</v>
      </c>
      <c r="I1435" s="12">
        <f t="shared" si="173"/>
        <v>110</v>
      </c>
      <c r="J1435" s="3"/>
    </row>
    <row r="1436" spans="1:10" ht="15" hidden="1" customHeight="1" outlineLevel="2">
      <c r="A1436" s="3">
        <f>SUBTOTAL(3,B$4:B1436)</f>
        <v>3</v>
      </c>
      <c r="B1436" s="23" t="s">
        <v>1150</v>
      </c>
      <c r="C1436" s="23" t="s">
        <v>9</v>
      </c>
      <c r="D1436" s="24" t="s">
        <v>1165</v>
      </c>
      <c r="E1436" s="24" t="s">
        <v>897</v>
      </c>
      <c r="F1436" s="117" t="s">
        <v>687</v>
      </c>
      <c r="G1436" s="7"/>
      <c r="H1436" s="14">
        <v>75</v>
      </c>
      <c r="I1436" s="12">
        <f t="shared" ref="I1436:I1438" si="175">PRODUCT(G1436:H1436)</f>
        <v>75</v>
      </c>
      <c r="J1436" s="3"/>
    </row>
    <row r="1437" spans="1:10" ht="15" hidden="1" customHeight="1" outlineLevel="2">
      <c r="A1437" s="3">
        <f>SUBTOTAL(3,B$4:B1437)</f>
        <v>3</v>
      </c>
      <c r="B1437" s="23" t="s">
        <v>1166</v>
      </c>
      <c r="C1437" s="23" t="s">
        <v>9</v>
      </c>
      <c r="D1437" s="24" t="s">
        <v>1167</v>
      </c>
      <c r="E1437" s="24" t="s">
        <v>1122</v>
      </c>
      <c r="F1437" s="135" t="s">
        <v>1168</v>
      </c>
      <c r="G1437" s="7"/>
      <c r="H1437" s="14">
        <v>95</v>
      </c>
      <c r="I1437" s="12">
        <f t="shared" si="175"/>
        <v>95</v>
      </c>
      <c r="J1437" s="3"/>
    </row>
    <row r="1438" spans="1:10" ht="15" hidden="1" customHeight="1" outlineLevel="2">
      <c r="A1438" s="3">
        <f>SUBTOTAL(3,B$4:B1438)</f>
        <v>3</v>
      </c>
      <c r="B1438" s="23" t="s">
        <v>1169</v>
      </c>
      <c r="C1438" s="23" t="s">
        <v>9</v>
      </c>
      <c r="D1438" s="24" t="s">
        <v>1170</v>
      </c>
      <c r="E1438" s="24" t="s">
        <v>897</v>
      </c>
      <c r="F1438" s="135" t="s">
        <v>1168</v>
      </c>
      <c r="G1438" s="7"/>
      <c r="H1438" s="14">
        <v>80</v>
      </c>
      <c r="I1438" s="12">
        <f t="shared" si="175"/>
        <v>80</v>
      </c>
      <c r="J1438" s="3"/>
    </row>
    <row r="1439" spans="1:10" ht="15" hidden="1" customHeight="1" outlineLevel="2">
      <c r="A1439" s="3">
        <f>SUBTOTAL(3,B$4:B1439)</f>
        <v>3</v>
      </c>
      <c r="B1439" s="23" t="s">
        <v>1151</v>
      </c>
      <c r="C1439" s="23" t="s">
        <v>9</v>
      </c>
      <c r="D1439" s="24" t="s">
        <v>1172</v>
      </c>
      <c r="E1439" s="24" t="s">
        <v>1122</v>
      </c>
      <c r="F1439" s="117" t="s">
        <v>687</v>
      </c>
      <c r="G1439" s="7"/>
      <c r="H1439" s="14">
        <v>90</v>
      </c>
      <c r="I1439" s="12">
        <f t="shared" si="171"/>
        <v>90</v>
      </c>
      <c r="J1439" s="3"/>
    </row>
    <row r="1440" spans="1:10" ht="15" hidden="1" customHeight="1" outlineLevel="2">
      <c r="A1440" s="3">
        <f>SUBTOTAL(3,B$4:B1440)</f>
        <v>3</v>
      </c>
      <c r="B1440" s="23" t="s">
        <v>1152</v>
      </c>
      <c r="C1440" s="23" t="s">
        <v>9</v>
      </c>
      <c r="D1440" s="24" t="s">
        <v>1173</v>
      </c>
      <c r="E1440" s="24" t="s">
        <v>1122</v>
      </c>
      <c r="F1440" s="117" t="s">
        <v>687</v>
      </c>
      <c r="G1440" s="7"/>
      <c r="H1440" s="14">
        <v>110</v>
      </c>
      <c r="I1440" s="12">
        <f t="shared" si="171"/>
        <v>110</v>
      </c>
      <c r="J1440" s="3"/>
    </row>
    <row r="1441" spans="1:10" ht="15" hidden="1" customHeight="1" outlineLevel="2">
      <c r="A1441" s="3">
        <f>SUBTOTAL(3,B$4:B1441)</f>
        <v>3</v>
      </c>
      <c r="B1441" s="23" t="s">
        <v>1153</v>
      </c>
      <c r="C1441" s="23" t="s">
        <v>9</v>
      </c>
      <c r="D1441" s="24" t="s">
        <v>1174</v>
      </c>
      <c r="E1441" s="24" t="s">
        <v>1122</v>
      </c>
      <c r="F1441" s="117" t="s">
        <v>687</v>
      </c>
      <c r="G1441" s="7"/>
      <c r="H1441" s="14">
        <v>95</v>
      </c>
      <c r="I1441" s="12">
        <f t="shared" ref="I1441:I1443" si="176">PRODUCT(G1441:H1441)</f>
        <v>95</v>
      </c>
      <c r="J1441" s="3"/>
    </row>
    <row r="1442" spans="1:10" ht="15" hidden="1" customHeight="1" outlineLevel="2">
      <c r="A1442" s="3">
        <f>SUBTOTAL(3,B$4:B1442)</f>
        <v>3</v>
      </c>
      <c r="B1442" s="23" t="s">
        <v>1154</v>
      </c>
      <c r="C1442" s="23" t="s">
        <v>9</v>
      </c>
      <c r="D1442" s="24" t="s">
        <v>1175</v>
      </c>
      <c r="E1442" s="24" t="s">
        <v>896</v>
      </c>
      <c r="F1442" s="117" t="s">
        <v>687</v>
      </c>
      <c r="G1442" s="7"/>
      <c r="H1442" s="14">
        <v>65</v>
      </c>
      <c r="I1442" s="12">
        <f t="shared" si="176"/>
        <v>65</v>
      </c>
      <c r="J1442" s="3"/>
    </row>
    <row r="1443" spans="1:10" ht="15" hidden="1" customHeight="1" outlineLevel="2">
      <c r="A1443" s="3">
        <f>SUBTOTAL(3,B$4:B1443)</f>
        <v>3</v>
      </c>
      <c r="B1443" s="23" t="s">
        <v>1155</v>
      </c>
      <c r="C1443" s="23" t="s">
        <v>9</v>
      </c>
      <c r="D1443" s="24" t="s">
        <v>1178</v>
      </c>
      <c r="E1443" s="24" t="s">
        <v>897</v>
      </c>
      <c r="F1443" s="117" t="s">
        <v>687</v>
      </c>
      <c r="G1443" s="7"/>
      <c r="H1443" s="14">
        <v>55</v>
      </c>
      <c r="I1443" s="12">
        <f t="shared" si="176"/>
        <v>55</v>
      </c>
      <c r="J1443" s="3"/>
    </row>
    <row r="1444" spans="1:10" ht="15" hidden="1" customHeight="1" outlineLevel="2">
      <c r="A1444" s="3">
        <f>SUBTOTAL(3,B$4:B1444)</f>
        <v>3</v>
      </c>
      <c r="B1444" s="23" t="s">
        <v>1171</v>
      </c>
      <c r="C1444" s="23" t="s">
        <v>9</v>
      </c>
      <c r="D1444" s="24" t="s">
        <v>1158</v>
      </c>
      <c r="E1444" s="24" t="s">
        <v>1122</v>
      </c>
      <c r="F1444" s="117" t="s">
        <v>687</v>
      </c>
      <c r="G1444" s="7"/>
      <c r="H1444" s="14">
        <v>95</v>
      </c>
      <c r="I1444" s="12">
        <f t="shared" si="171"/>
        <v>95</v>
      </c>
      <c r="J1444" s="3"/>
    </row>
    <row r="1445" spans="1:10" ht="15" hidden="1" customHeight="1" outlineLevel="2">
      <c r="A1445" s="3">
        <f>SUBTOTAL(3,B$4:B1445)</f>
        <v>3</v>
      </c>
      <c r="B1445" s="23" t="s">
        <v>1176</v>
      </c>
      <c r="C1445" s="23" t="s">
        <v>9</v>
      </c>
      <c r="D1445" s="24" t="s">
        <v>1178</v>
      </c>
      <c r="E1445" s="24" t="s">
        <v>896</v>
      </c>
      <c r="F1445" s="117" t="s">
        <v>687</v>
      </c>
      <c r="G1445" s="7"/>
      <c r="H1445" s="14">
        <v>90</v>
      </c>
      <c r="I1445" s="12">
        <f t="shared" ref="I1445:I1447" si="177">PRODUCT(G1445:H1445)</f>
        <v>90</v>
      </c>
      <c r="J1445" s="3"/>
    </row>
    <row r="1446" spans="1:10" ht="15" hidden="1" customHeight="1" outlineLevel="2">
      <c r="A1446" s="3">
        <f>SUBTOTAL(3,B$4:B1446)</f>
        <v>3</v>
      </c>
      <c r="B1446" s="23" t="s">
        <v>1177</v>
      </c>
      <c r="C1446" s="23" t="s">
        <v>9</v>
      </c>
      <c r="D1446" s="24" t="s">
        <v>1174</v>
      </c>
      <c r="E1446" s="24" t="s">
        <v>1122</v>
      </c>
      <c r="F1446" s="117" t="s">
        <v>687</v>
      </c>
      <c r="G1446" s="7"/>
      <c r="H1446" s="14">
        <v>320</v>
      </c>
      <c r="I1446" s="12">
        <f t="shared" si="177"/>
        <v>320</v>
      </c>
      <c r="J1446" s="3"/>
    </row>
    <row r="1447" spans="1:10" ht="15" hidden="1" customHeight="1" outlineLevel="2">
      <c r="A1447" s="3">
        <f>SUBTOTAL(3,B$4:B1447)</f>
        <v>3</v>
      </c>
      <c r="B1447" s="23" t="s">
        <v>1179</v>
      </c>
      <c r="C1447" s="23" t="s">
        <v>9</v>
      </c>
      <c r="D1447" s="24" t="s">
        <v>1181</v>
      </c>
      <c r="E1447" s="24" t="s">
        <v>464</v>
      </c>
      <c r="F1447" s="117" t="s">
        <v>687</v>
      </c>
      <c r="G1447" s="7"/>
      <c r="H1447" s="14">
        <v>55</v>
      </c>
      <c r="I1447" s="12">
        <f t="shared" si="177"/>
        <v>55</v>
      </c>
      <c r="J1447" s="3"/>
    </row>
    <row r="1448" spans="1:10" ht="15" hidden="1" customHeight="1" outlineLevel="2">
      <c r="A1448" s="3">
        <f>SUBTOTAL(3,B$4:B1448)</f>
        <v>3</v>
      </c>
      <c r="B1448" s="23" t="s">
        <v>1183</v>
      </c>
      <c r="C1448" s="23" t="s">
        <v>9</v>
      </c>
      <c r="D1448" s="24" t="s">
        <v>1182</v>
      </c>
      <c r="E1448" s="24" t="s">
        <v>896</v>
      </c>
      <c r="F1448" s="135" t="s">
        <v>1168</v>
      </c>
      <c r="G1448" s="7"/>
      <c r="H1448" s="14">
        <v>100</v>
      </c>
      <c r="I1448" s="12">
        <f t="shared" ref="I1448:I1449" si="178">PRODUCT(G1448:H1448)</f>
        <v>100</v>
      </c>
      <c r="J1448" s="3"/>
    </row>
    <row r="1449" spans="1:10" ht="15" hidden="1" customHeight="1" outlineLevel="2">
      <c r="A1449" s="3">
        <f>SUBTOTAL(3,B$4:B1449)</f>
        <v>3</v>
      </c>
      <c r="B1449" s="23" t="s">
        <v>1180</v>
      </c>
      <c r="C1449" s="23" t="s">
        <v>9</v>
      </c>
      <c r="D1449" s="24" t="s">
        <v>1184</v>
      </c>
      <c r="E1449" s="24" t="s">
        <v>1122</v>
      </c>
      <c r="F1449" s="117" t="s">
        <v>687</v>
      </c>
      <c r="G1449" s="7"/>
      <c r="H1449" s="14">
        <v>95</v>
      </c>
      <c r="I1449" s="12">
        <f t="shared" si="178"/>
        <v>95</v>
      </c>
      <c r="J1449" s="3"/>
    </row>
    <row r="1450" spans="1:10" ht="15" hidden="1" customHeight="1" outlineLevel="2">
      <c r="A1450" s="3">
        <f>SUBTOTAL(3,B$4:B1450)</f>
        <v>3</v>
      </c>
      <c r="B1450" s="23"/>
      <c r="C1450" s="23" t="s">
        <v>9</v>
      </c>
      <c r="D1450" s="24"/>
      <c r="E1450" s="53"/>
      <c r="F1450" s="117"/>
      <c r="G1450" s="7"/>
      <c r="H1450" s="14"/>
      <c r="I1450" s="12">
        <f t="shared" ref="I1450" si="179">PRODUCT(G1450:H1450)</f>
        <v>0</v>
      </c>
      <c r="J1450" s="3"/>
    </row>
    <row r="1451" spans="1:10" ht="15" hidden="1" customHeight="1" outlineLevel="1">
      <c r="A1451" s="3"/>
      <c r="B1451" s="23"/>
      <c r="C1451" s="23"/>
      <c r="D1451" s="24"/>
      <c r="E1451" s="24"/>
      <c r="F1451" s="50"/>
      <c r="G1451" s="7"/>
      <c r="I1451" s="12"/>
      <c r="J1451" s="3"/>
    </row>
    <row r="1452" spans="1:10" ht="16.5" hidden="1" customHeight="1" outlineLevel="1">
      <c r="A1452" s="30"/>
      <c r="B1452" s="30"/>
      <c r="C1452" s="32">
        <v>4</v>
      </c>
      <c r="D1452" s="89" t="s">
        <v>600</v>
      </c>
      <c r="E1452" s="71"/>
      <c r="F1452" s="49"/>
      <c r="G1452" s="30"/>
      <c r="H1452" s="30"/>
      <c r="I1452" s="30"/>
      <c r="J1452" s="31"/>
    </row>
    <row r="1453" spans="1:10" ht="15" hidden="1" customHeight="1" outlineLevel="2">
      <c r="A1453" s="3">
        <f>SUBTOTAL(3,B$4:B1453)</f>
        <v>3</v>
      </c>
      <c r="B1453" s="23" t="s">
        <v>1185</v>
      </c>
      <c r="C1453" s="23" t="s">
        <v>9</v>
      </c>
      <c r="D1453" s="24" t="s">
        <v>1121</v>
      </c>
      <c r="E1453" s="24" t="s">
        <v>1122</v>
      </c>
      <c r="F1453" s="24" t="s">
        <v>413</v>
      </c>
      <c r="G1453" s="7"/>
      <c r="H1453" s="14">
        <v>80</v>
      </c>
      <c r="I1453" s="12">
        <f t="shared" si="171"/>
        <v>80</v>
      </c>
      <c r="J1453" s="3"/>
    </row>
    <row r="1454" spans="1:10" ht="15" hidden="1" customHeight="1" outlineLevel="2">
      <c r="A1454" s="3">
        <f>SUBTOTAL(3,B$4:B1454)</f>
        <v>3</v>
      </c>
      <c r="B1454" s="23" t="s">
        <v>1186</v>
      </c>
      <c r="C1454" s="23" t="s">
        <v>9</v>
      </c>
      <c r="D1454" s="24" t="s">
        <v>1198</v>
      </c>
      <c r="E1454" s="24" t="s">
        <v>1122</v>
      </c>
      <c r="F1454" s="24" t="s">
        <v>413</v>
      </c>
      <c r="G1454" s="7"/>
      <c r="H1454" s="14">
        <v>85</v>
      </c>
      <c r="I1454" s="12">
        <f t="shared" si="171"/>
        <v>85</v>
      </c>
      <c r="J1454" s="3"/>
    </row>
    <row r="1455" spans="1:10" ht="15" hidden="1" customHeight="1" outlineLevel="2">
      <c r="A1455" s="3">
        <f>SUBTOTAL(3,B$4:B1455)</f>
        <v>3</v>
      </c>
      <c r="B1455" s="23" t="s">
        <v>1187</v>
      </c>
      <c r="C1455" s="23" t="s">
        <v>9</v>
      </c>
      <c r="D1455" s="24" t="s">
        <v>1199</v>
      </c>
      <c r="E1455" s="24" t="s">
        <v>1122</v>
      </c>
      <c r="F1455" s="24" t="s">
        <v>413</v>
      </c>
      <c r="G1455" s="7"/>
      <c r="H1455" s="14">
        <v>80</v>
      </c>
      <c r="I1455" s="12">
        <f t="shared" si="171"/>
        <v>80</v>
      </c>
      <c r="J1455" s="3"/>
    </row>
    <row r="1456" spans="1:10" ht="15" hidden="1" customHeight="1" outlineLevel="2">
      <c r="A1456" s="3">
        <f>SUBTOTAL(3,B$4:B1456)</f>
        <v>3</v>
      </c>
      <c r="B1456" s="23" t="s">
        <v>1188</v>
      </c>
      <c r="C1456" s="23" t="s">
        <v>9</v>
      </c>
      <c r="D1456" s="24" t="s">
        <v>1200</v>
      </c>
      <c r="E1456" s="24" t="s">
        <v>1122</v>
      </c>
      <c r="F1456" s="24" t="s">
        <v>413</v>
      </c>
      <c r="G1456" s="7"/>
      <c r="H1456" s="14">
        <v>90</v>
      </c>
      <c r="I1456" s="12">
        <f t="shared" ref="I1456" si="180">PRODUCT(G1456:H1456)</f>
        <v>90</v>
      </c>
      <c r="J1456" s="3"/>
    </row>
    <row r="1457" spans="1:10" ht="15" hidden="1" customHeight="1" outlineLevel="2">
      <c r="A1457" s="3">
        <f>SUBTOTAL(3,B$4:B1457)</f>
        <v>3</v>
      </c>
      <c r="B1457" s="23" t="s">
        <v>1189</v>
      </c>
      <c r="C1457" s="23" t="s">
        <v>9</v>
      </c>
      <c r="D1457" s="24" t="s">
        <v>1201</v>
      </c>
      <c r="E1457" s="24" t="s">
        <v>1122</v>
      </c>
      <c r="F1457" s="24" t="s">
        <v>413</v>
      </c>
      <c r="G1457" s="7"/>
      <c r="H1457" s="14">
        <v>95</v>
      </c>
      <c r="I1457" s="12">
        <f t="shared" si="171"/>
        <v>95</v>
      </c>
      <c r="J1457" s="3"/>
    </row>
    <row r="1458" spans="1:10" ht="15" hidden="1" customHeight="1" outlineLevel="2">
      <c r="A1458" s="3">
        <f>SUBTOTAL(3,B$4:B1458)</f>
        <v>3</v>
      </c>
      <c r="B1458" s="23" t="s">
        <v>1190</v>
      </c>
      <c r="C1458" s="23" t="s">
        <v>9</v>
      </c>
      <c r="D1458" s="24" t="s">
        <v>1202</v>
      </c>
      <c r="E1458" s="24" t="s">
        <v>1122</v>
      </c>
      <c r="F1458" s="24" t="s">
        <v>413</v>
      </c>
      <c r="G1458" s="7"/>
      <c r="H1458" s="14">
        <v>100</v>
      </c>
      <c r="I1458" s="12">
        <f t="shared" ref="I1458:I1481" si="181">PRODUCT(G1458:H1458)</f>
        <v>100</v>
      </c>
      <c r="J1458" s="3"/>
    </row>
    <row r="1459" spans="1:10" ht="15" hidden="1" customHeight="1" outlineLevel="2">
      <c r="A1459" s="3">
        <f>SUBTOTAL(3,B$4:B1459)</f>
        <v>3</v>
      </c>
      <c r="B1459" s="23" t="s">
        <v>1191</v>
      </c>
      <c r="C1459" s="23" t="s">
        <v>9</v>
      </c>
      <c r="D1459" s="24" t="s">
        <v>1200</v>
      </c>
      <c r="E1459" s="24" t="s">
        <v>1122</v>
      </c>
      <c r="F1459" s="24" t="s">
        <v>413</v>
      </c>
      <c r="G1459" s="7"/>
      <c r="H1459" s="14">
        <v>100</v>
      </c>
      <c r="I1459" s="12">
        <f t="shared" si="181"/>
        <v>100</v>
      </c>
      <c r="J1459" s="3"/>
    </row>
    <row r="1460" spans="1:10" ht="15" hidden="1" customHeight="1" outlineLevel="2">
      <c r="A1460" s="3">
        <f>SUBTOTAL(3,B$4:B1460)</f>
        <v>3</v>
      </c>
      <c r="B1460" s="23" t="s">
        <v>1192</v>
      </c>
      <c r="C1460" s="23" t="s">
        <v>9</v>
      </c>
      <c r="D1460" s="24" t="s">
        <v>1203</v>
      </c>
      <c r="E1460" s="24" t="s">
        <v>1122</v>
      </c>
      <c r="F1460" s="24" t="s">
        <v>413</v>
      </c>
      <c r="G1460" s="7"/>
      <c r="H1460" s="14">
        <v>110</v>
      </c>
      <c r="I1460" s="12">
        <f t="shared" si="181"/>
        <v>110</v>
      </c>
      <c r="J1460" s="3"/>
    </row>
    <row r="1461" spans="1:10" ht="15" hidden="1" customHeight="1" outlineLevel="2">
      <c r="A1461" s="3">
        <f>SUBTOTAL(3,B$4:B1461)</f>
        <v>3</v>
      </c>
      <c r="B1461" s="23" t="s">
        <v>1193</v>
      </c>
      <c r="C1461" s="23" t="s">
        <v>9</v>
      </c>
      <c r="D1461" s="24" t="s">
        <v>1202</v>
      </c>
      <c r="E1461" s="24" t="s">
        <v>1122</v>
      </c>
      <c r="F1461" s="24" t="s">
        <v>413</v>
      </c>
      <c r="G1461" s="7"/>
      <c r="H1461" s="14">
        <v>110</v>
      </c>
      <c r="I1461" s="12">
        <f t="shared" si="181"/>
        <v>110</v>
      </c>
      <c r="J1461" s="3"/>
    </row>
    <row r="1462" spans="1:10" ht="15" hidden="1" customHeight="1" outlineLevel="2">
      <c r="A1462" s="3">
        <f>SUBTOTAL(3,B$4:B1462)</f>
        <v>3</v>
      </c>
      <c r="B1462" s="23" t="s">
        <v>1194</v>
      </c>
      <c r="C1462" s="23" t="s">
        <v>9</v>
      </c>
      <c r="D1462" s="24" t="s">
        <v>1133</v>
      </c>
      <c r="E1462" s="24" t="s">
        <v>1122</v>
      </c>
      <c r="F1462" s="24" t="s">
        <v>413</v>
      </c>
      <c r="G1462" s="7"/>
      <c r="H1462" s="14">
        <v>120</v>
      </c>
      <c r="I1462" s="12">
        <f t="shared" si="181"/>
        <v>120</v>
      </c>
      <c r="J1462" s="3"/>
    </row>
    <row r="1463" spans="1:10" ht="15" hidden="1" customHeight="1" outlineLevel="2">
      <c r="A1463" s="3">
        <f>SUBTOTAL(3,B$4:B1463)</f>
        <v>3</v>
      </c>
      <c r="B1463" s="23" t="s">
        <v>1195</v>
      </c>
      <c r="C1463" s="23" t="s">
        <v>9</v>
      </c>
      <c r="D1463" s="24" t="s">
        <v>1204</v>
      </c>
      <c r="E1463" s="24" t="s">
        <v>896</v>
      </c>
      <c r="F1463" s="24" t="s">
        <v>413</v>
      </c>
      <c r="G1463" s="7"/>
      <c r="H1463" s="14">
        <v>95</v>
      </c>
      <c r="I1463" s="12">
        <f t="shared" si="181"/>
        <v>95</v>
      </c>
      <c r="J1463" s="3"/>
    </row>
    <row r="1464" spans="1:10" ht="15" hidden="1" customHeight="1" outlineLevel="2">
      <c r="A1464" s="3">
        <f>SUBTOTAL(3,B$4:B1464)</f>
        <v>3</v>
      </c>
      <c r="B1464" s="23" t="s">
        <v>1196</v>
      </c>
      <c r="C1464" s="23" t="s">
        <v>9</v>
      </c>
      <c r="D1464" s="24" t="s">
        <v>879</v>
      </c>
      <c r="E1464" s="24" t="s">
        <v>896</v>
      </c>
      <c r="F1464" s="24" t="s">
        <v>413</v>
      </c>
      <c r="G1464" s="7"/>
      <c r="H1464" s="14">
        <v>95</v>
      </c>
      <c r="I1464" s="12">
        <f t="shared" si="181"/>
        <v>95</v>
      </c>
      <c r="J1464" s="3"/>
    </row>
    <row r="1465" spans="1:10" ht="15" hidden="1" customHeight="1" outlineLevel="2">
      <c r="A1465" s="3">
        <f>SUBTOTAL(3,B$4:B1465)</f>
        <v>3</v>
      </c>
      <c r="B1465" s="23" t="s">
        <v>1197</v>
      </c>
      <c r="C1465" s="23" t="s">
        <v>9</v>
      </c>
      <c r="D1465" s="24" t="s">
        <v>878</v>
      </c>
      <c r="E1465" s="24" t="s">
        <v>896</v>
      </c>
      <c r="F1465" s="24" t="s">
        <v>413</v>
      </c>
      <c r="G1465" s="7"/>
      <c r="H1465" s="14">
        <v>115</v>
      </c>
      <c r="I1465" s="12">
        <f t="shared" si="181"/>
        <v>115</v>
      </c>
      <c r="J1465" s="3"/>
    </row>
    <row r="1466" spans="1:10" ht="15" hidden="1" customHeight="1" outlineLevel="2">
      <c r="A1466" s="3">
        <f>SUBTOTAL(3,B$4:B1466)</f>
        <v>3</v>
      </c>
      <c r="B1466" s="23" t="s">
        <v>1205</v>
      </c>
      <c r="C1466" s="23" t="s">
        <v>9</v>
      </c>
      <c r="D1466" s="24" t="s">
        <v>1206</v>
      </c>
      <c r="E1466" s="24" t="s">
        <v>897</v>
      </c>
      <c r="F1466" s="24" t="s">
        <v>413</v>
      </c>
      <c r="G1466" s="7"/>
      <c r="H1466" s="14">
        <v>40</v>
      </c>
      <c r="I1466" s="12">
        <f t="shared" ref="I1466:I1473" si="182">PRODUCT(G1466:H1466)</f>
        <v>40</v>
      </c>
      <c r="J1466" s="3"/>
    </row>
    <row r="1467" spans="1:10" ht="15" hidden="1" customHeight="1" outlineLevel="2">
      <c r="A1467" s="3">
        <f>SUBTOTAL(3,B$4:B1467)</f>
        <v>3</v>
      </c>
      <c r="B1467" s="23" t="s">
        <v>1207</v>
      </c>
      <c r="C1467" s="23" t="s">
        <v>9</v>
      </c>
      <c r="D1467" s="24" t="s">
        <v>1213</v>
      </c>
      <c r="E1467" s="24" t="s">
        <v>897</v>
      </c>
      <c r="F1467" s="24" t="s">
        <v>413</v>
      </c>
      <c r="G1467" s="7"/>
      <c r="H1467" s="14">
        <v>45</v>
      </c>
      <c r="I1467" s="12">
        <f t="shared" si="182"/>
        <v>45</v>
      </c>
      <c r="J1467" s="3"/>
    </row>
    <row r="1468" spans="1:10" ht="15" hidden="1" customHeight="1" outlineLevel="2">
      <c r="A1468" s="3">
        <f>SUBTOTAL(3,B$4:B1468)</f>
        <v>3</v>
      </c>
      <c r="B1468" s="23" t="s">
        <v>1208</v>
      </c>
      <c r="C1468" s="23" t="s">
        <v>9</v>
      </c>
      <c r="D1468" s="24" t="s">
        <v>1181</v>
      </c>
      <c r="E1468" s="24" t="s">
        <v>897</v>
      </c>
      <c r="F1468" s="24" t="s">
        <v>413</v>
      </c>
      <c r="G1468" s="7"/>
      <c r="H1468" s="14">
        <v>40</v>
      </c>
      <c r="I1468" s="12">
        <f t="shared" si="182"/>
        <v>40</v>
      </c>
      <c r="J1468" s="3"/>
    </row>
    <row r="1469" spans="1:10" ht="15" hidden="1" customHeight="1" outlineLevel="2">
      <c r="A1469" s="3">
        <f>SUBTOTAL(3,B$4:B1469)</f>
        <v>3</v>
      </c>
      <c r="B1469" s="23" t="s">
        <v>1209</v>
      </c>
      <c r="C1469" s="23" t="s">
        <v>9</v>
      </c>
      <c r="D1469" s="24" t="s">
        <v>1214</v>
      </c>
      <c r="E1469" s="24" t="s">
        <v>897</v>
      </c>
      <c r="F1469" s="24" t="s">
        <v>413</v>
      </c>
      <c r="G1469" s="7"/>
      <c r="H1469" s="14">
        <v>35</v>
      </c>
      <c r="I1469" s="12">
        <f t="shared" si="182"/>
        <v>35</v>
      </c>
      <c r="J1469" s="3"/>
    </row>
    <row r="1470" spans="1:10" ht="15" hidden="1" customHeight="1" outlineLevel="2">
      <c r="A1470" s="3">
        <f>SUBTOTAL(3,B$4:B1470)</f>
        <v>3</v>
      </c>
      <c r="B1470" s="23" t="s">
        <v>1210</v>
      </c>
      <c r="C1470" s="23" t="s">
        <v>9</v>
      </c>
      <c r="D1470" s="24" t="s">
        <v>1215</v>
      </c>
      <c r="E1470" s="24" t="s">
        <v>1122</v>
      </c>
      <c r="F1470" s="24" t="s">
        <v>413</v>
      </c>
      <c r="G1470" s="7"/>
      <c r="H1470" s="14">
        <v>80</v>
      </c>
      <c r="I1470" s="12">
        <f t="shared" si="182"/>
        <v>80</v>
      </c>
      <c r="J1470" s="3"/>
    </row>
    <row r="1471" spans="1:10" ht="15" hidden="1" customHeight="1" outlineLevel="2">
      <c r="A1471" s="3">
        <f>SUBTOTAL(3,B$4:B1471)</f>
        <v>3</v>
      </c>
      <c r="B1471" s="23" t="s">
        <v>1211</v>
      </c>
      <c r="C1471" s="23" t="s">
        <v>9</v>
      </c>
      <c r="D1471" s="24" t="s">
        <v>1216</v>
      </c>
      <c r="E1471" s="24" t="s">
        <v>1122</v>
      </c>
      <c r="F1471" s="24" t="s">
        <v>413</v>
      </c>
      <c r="G1471" s="7"/>
      <c r="H1471" s="14">
        <v>80</v>
      </c>
      <c r="I1471" s="12">
        <f t="shared" si="182"/>
        <v>80</v>
      </c>
      <c r="J1471" s="3"/>
    </row>
    <row r="1472" spans="1:10" ht="15" hidden="1" customHeight="1" outlineLevel="2">
      <c r="A1472" s="3">
        <f>SUBTOTAL(3,B$4:B1472)</f>
        <v>3</v>
      </c>
      <c r="B1472" s="23" t="s">
        <v>1212</v>
      </c>
      <c r="C1472" s="23" t="s">
        <v>9</v>
      </c>
      <c r="D1472" s="24" t="s">
        <v>1217</v>
      </c>
      <c r="E1472" s="24" t="s">
        <v>1122</v>
      </c>
      <c r="F1472" s="24" t="s">
        <v>413</v>
      </c>
      <c r="G1472" s="7"/>
      <c r="H1472" s="14">
        <v>75</v>
      </c>
      <c r="I1472" s="12">
        <f t="shared" si="182"/>
        <v>75</v>
      </c>
      <c r="J1472" s="3"/>
    </row>
    <row r="1473" spans="1:10" ht="15" hidden="1" customHeight="1" outlineLevel="2">
      <c r="A1473" s="3">
        <f>SUBTOTAL(3,B$4:B1473)</f>
        <v>3</v>
      </c>
      <c r="B1473" s="23" t="s">
        <v>1219</v>
      </c>
      <c r="C1473" s="23" t="s">
        <v>9</v>
      </c>
      <c r="D1473" s="24" t="s">
        <v>1218</v>
      </c>
      <c r="E1473" s="24" t="s">
        <v>1122</v>
      </c>
      <c r="F1473" s="24" t="s">
        <v>413</v>
      </c>
      <c r="G1473" s="7"/>
      <c r="H1473" s="14">
        <v>95</v>
      </c>
      <c r="I1473" s="12">
        <f t="shared" si="182"/>
        <v>95</v>
      </c>
      <c r="J1473" s="3"/>
    </row>
    <row r="1474" spans="1:10" ht="15" hidden="1" customHeight="1" outlineLevel="2">
      <c r="A1474" s="3">
        <f>SUBTOTAL(3,B$4:B1474)</f>
        <v>3</v>
      </c>
      <c r="B1474" s="23" t="s">
        <v>1220</v>
      </c>
      <c r="C1474" s="23" t="s">
        <v>9</v>
      </c>
      <c r="D1474" s="24" t="s">
        <v>1231</v>
      </c>
      <c r="E1474" s="24" t="s">
        <v>1122</v>
      </c>
      <c r="F1474" s="24" t="s">
        <v>413</v>
      </c>
      <c r="G1474" s="7"/>
      <c r="H1474" s="14">
        <v>95</v>
      </c>
      <c r="I1474" s="12">
        <f t="shared" si="181"/>
        <v>95</v>
      </c>
      <c r="J1474" s="3"/>
    </row>
    <row r="1475" spans="1:10" ht="15" hidden="1" customHeight="1" outlineLevel="2">
      <c r="A1475" s="3">
        <f>SUBTOTAL(3,B$4:B1475)</f>
        <v>3</v>
      </c>
      <c r="B1475" s="23" t="s">
        <v>1221</v>
      </c>
      <c r="C1475" s="23" t="s">
        <v>9</v>
      </c>
      <c r="D1475" s="24" t="s">
        <v>1232</v>
      </c>
      <c r="E1475" s="24" t="s">
        <v>1122</v>
      </c>
      <c r="F1475" s="24" t="s">
        <v>413</v>
      </c>
      <c r="G1475" s="7"/>
      <c r="H1475" s="14">
        <v>120</v>
      </c>
      <c r="I1475" s="12">
        <f t="shared" si="181"/>
        <v>120</v>
      </c>
      <c r="J1475" s="3"/>
    </row>
    <row r="1476" spans="1:10" ht="15" hidden="1" customHeight="1" outlineLevel="2">
      <c r="A1476" s="3">
        <f>SUBTOTAL(3,B$4:B1476)</f>
        <v>3</v>
      </c>
      <c r="B1476" s="23" t="s">
        <v>1222</v>
      </c>
      <c r="C1476" s="23" t="s">
        <v>9</v>
      </c>
      <c r="D1476" s="24" t="s">
        <v>1233</v>
      </c>
      <c r="E1476" s="24" t="s">
        <v>1122</v>
      </c>
      <c r="F1476" s="24" t="s">
        <v>413</v>
      </c>
      <c r="G1476" s="7"/>
      <c r="H1476" s="14">
        <v>120</v>
      </c>
      <c r="I1476" s="12">
        <f t="shared" si="181"/>
        <v>120</v>
      </c>
      <c r="J1476" s="3"/>
    </row>
    <row r="1477" spans="1:10" ht="15" hidden="1" customHeight="1" outlineLevel="2">
      <c r="A1477" s="3">
        <f>SUBTOTAL(3,B$4:B1477)</f>
        <v>3</v>
      </c>
      <c r="B1477" s="23" t="s">
        <v>1223</v>
      </c>
      <c r="C1477" s="23" t="s">
        <v>9</v>
      </c>
      <c r="D1477" s="24" t="s">
        <v>1234</v>
      </c>
      <c r="E1477" s="24" t="s">
        <v>1122</v>
      </c>
      <c r="F1477" s="24" t="s">
        <v>413</v>
      </c>
      <c r="G1477" s="7"/>
      <c r="H1477" s="14">
        <v>130</v>
      </c>
      <c r="I1477" s="12">
        <f t="shared" si="181"/>
        <v>130</v>
      </c>
      <c r="J1477" s="3"/>
    </row>
    <row r="1478" spans="1:10" ht="15" hidden="1" customHeight="1" outlineLevel="2">
      <c r="A1478" s="3">
        <f>SUBTOTAL(3,B$4:B1478)</f>
        <v>3</v>
      </c>
      <c r="B1478" s="23" t="s">
        <v>1224</v>
      </c>
      <c r="C1478" s="23" t="s">
        <v>9</v>
      </c>
      <c r="D1478" s="24" t="s">
        <v>1235</v>
      </c>
      <c r="E1478" s="24" t="s">
        <v>1122</v>
      </c>
      <c r="F1478" s="24" t="s">
        <v>413</v>
      </c>
      <c r="G1478" s="7"/>
      <c r="H1478" s="14">
        <v>130</v>
      </c>
      <c r="I1478" s="12">
        <f t="shared" si="181"/>
        <v>130</v>
      </c>
      <c r="J1478" s="3"/>
    </row>
    <row r="1479" spans="1:10" ht="15" hidden="1" customHeight="1" outlineLevel="2">
      <c r="A1479" s="3">
        <f>SUBTOTAL(3,B$4:B1479)</f>
        <v>3</v>
      </c>
      <c r="B1479" s="23" t="s">
        <v>1225</v>
      </c>
      <c r="C1479" s="23" t="s">
        <v>9</v>
      </c>
      <c r="D1479" s="24" t="s">
        <v>1236</v>
      </c>
      <c r="E1479" s="24" t="s">
        <v>1122</v>
      </c>
      <c r="F1479" s="24" t="s">
        <v>413</v>
      </c>
      <c r="G1479" s="7"/>
      <c r="H1479" s="14">
        <v>140</v>
      </c>
      <c r="I1479" s="12">
        <f t="shared" si="181"/>
        <v>140</v>
      </c>
      <c r="J1479" s="3"/>
    </row>
    <row r="1480" spans="1:10" ht="15" hidden="1" customHeight="1" outlineLevel="2">
      <c r="A1480" s="3">
        <f>SUBTOTAL(3,B$4:B1480)</f>
        <v>3</v>
      </c>
      <c r="B1480" s="23" t="s">
        <v>1226</v>
      </c>
      <c r="C1480" s="23" t="s">
        <v>9</v>
      </c>
      <c r="D1480" s="24" t="s">
        <v>1237</v>
      </c>
      <c r="E1480" s="24" t="s">
        <v>1122</v>
      </c>
      <c r="F1480" s="24" t="s">
        <v>413</v>
      </c>
      <c r="G1480" s="7"/>
      <c r="H1480" s="14">
        <v>140</v>
      </c>
      <c r="I1480" s="12">
        <f t="shared" si="181"/>
        <v>140</v>
      </c>
      <c r="J1480" s="3"/>
    </row>
    <row r="1481" spans="1:10" ht="15" hidden="1" customHeight="1" outlineLevel="2">
      <c r="A1481" s="3">
        <f>SUBTOTAL(3,B$4:B1481)</f>
        <v>3</v>
      </c>
      <c r="B1481" s="23" t="s">
        <v>1227</v>
      </c>
      <c r="C1481" s="23" t="s">
        <v>9</v>
      </c>
      <c r="D1481" s="24" t="s">
        <v>1238</v>
      </c>
      <c r="E1481" s="24" t="s">
        <v>1122</v>
      </c>
      <c r="F1481" s="24" t="s">
        <v>413</v>
      </c>
      <c r="G1481" s="7"/>
      <c r="H1481" s="14">
        <v>150</v>
      </c>
      <c r="I1481" s="12">
        <f t="shared" si="181"/>
        <v>150</v>
      </c>
      <c r="J1481" s="3"/>
    </row>
    <row r="1482" spans="1:10" ht="15" hidden="1" customHeight="1" outlineLevel="2">
      <c r="A1482" s="3">
        <f>SUBTOTAL(3,B$4:B1482)</f>
        <v>3</v>
      </c>
      <c r="B1482" s="23" t="s">
        <v>1228</v>
      </c>
      <c r="C1482" s="23" t="s">
        <v>9</v>
      </c>
      <c r="D1482" s="24" t="s">
        <v>1239</v>
      </c>
      <c r="E1482" s="24" t="s">
        <v>1122</v>
      </c>
      <c r="F1482" s="24" t="s">
        <v>413</v>
      </c>
      <c r="G1482" s="7"/>
      <c r="H1482" s="14">
        <v>150</v>
      </c>
      <c r="I1482" s="12">
        <f t="shared" si="171"/>
        <v>150</v>
      </c>
      <c r="J1482" s="3"/>
    </row>
    <row r="1483" spans="1:10" ht="15" hidden="1" customHeight="1" outlineLevel="2">
      <c r="A1483" s="3">
        <f>SUBTOTAL(3,B$4:B1483)</f>
        <v>3</v>
      </c>
      <c r="B1483" s="23" t="s">
        <v>1229</v>
      </c>
      <c r="C1483" s="23" t="s">
        <v>9</v>
      </c>
      <c r="D1483" s="24" t="s">
        <v>1240</v>
      </c>
      <c r="E1483" s="24" t="s">
        <v>1122</v>
      </c>
      <c r="F1483" s="24" t="s">
        <v>413</v>
      </c>
      <c r="G1483" s="7"/>
      <c r="H1483" s="14">
        <v>160</v>
      </c>
      <c r="I1483" s="12">
        <f t="shared" si="171"/>
        <v>160</v>
      </c>
      <c r="J1483" s="3"/>
    </row>
    <row r="1484" spans="1:10" ht="15" hidden="1" customHeight="1" outlineLevel="2">
      <c r="A1484" s="3">
        <f>SUBTOTAL(3,B$4:B1484)</f>
        <v>3</v>
      </c>
      <c r="B1484" s="23" t="s">
        <v>1230</v>
      </c>
      <c r="C1484" s="23" t="s">
        <v>9</v>
      </c>
      <c r="D1484" s="24" t="s">
        <v>1241</v>
      </c>
      <c r="E1484" s="24" t="s">
        <v>1122</v>
      </c>
      <c r="F1484" s="24" t="s">
        <v>413</v>
      </c>
      <c r="G1484" s="7"/>
      <c r="H1484" s="14">
        <v>301</v>
      </c>
      <c r="I1484" s="12">
        <f t="shared" si="171"/>
        <v>301</v>
      </c>
      <c r="J1484" s="3"/>
    </row>
    <row r="1485" spans="1:10" ht="15" hidden="1" customHeight="1" outlineLevel="2">
      <c r="A1485" s="3"/>
      <c r="B1485" s="23"/>
      <c r="C1485" s="23"/>
      <c r="D1485" s="24"/>
      <c r="E1485" s="53"/>
      <c r="F1485" s="24"/>
      <c r="G1485" s="7"/>
      <c r="H1485" s="14"/>
      <c r="I1485" s="12"/>
      <c r="J1485" s="3"/>
    </row>
    <row r="1486" spans="1:10" ht="15" hidden="1" customHeight="1" outlineLevel="1" collapsed="1">
      <c r="A1486" s="3"/>
      <c r="B1486" s="23"/>
      <c r="C1486" s="23"/>
      <c r="D1486" s="24"/>
      <c r="E1486" s="24"/>
      <c r="F1486" s="50"/>
      <c r="G1486" s="7"/>
      <c r="H1486" s="14"/>
      <c r="I1486" s="12"/>
      <c r="J1486" s="3"/>
    </row>
    <row r="1487" spans="1:10" ht="15" hidden="1" customHeight="1" outlineLevel="1">
      <c r="A1487" s="57"/>
      <c r="B1487" s="30"/>
      <c r="C1487" s="32">
        <v>5</v>
      </c>
      <c r="D1487" s="89" t="s">
        <v>606</v>
      </c>
      <c r="E1487" s="71"/>
      <c r="F1487" s="49"/>
      <c r="G1487" s="30"/>
      <c r="H1487" s="30"/>
      <c r="I1487" s="30"/>
      <c r="J1487" s="31"/>
    </row>
    <row r="1488" spans="1:10" ht="15" hidden="1" customHeight="1" outlineLevel="2">
      <c r="A1488" s="3">
        <f>SUBTOTAL(3,B$4:B1488)</f>
        <v>3</v>
      </c>
      <c r="B1488" s="23" t="s">
        <v>1244</v>
      </c>
      <c r="C1488" s="23" t="s">
        <v>9</v>
      </c>
      <c r="D1488" s="24" t="s">
        <v>1266</v>
      </c>
      <c r="E1488" s="24" t="s">
        <v>897</v>
      </c>
      <c r="F1488" s="24" t="s">
        <v>60</v>
      </c>
      <c r="G1488" s="7"/>
      <c r="H1488" s="14">
        <v>65</v>
      </c>
      <c r="I1488" s="12">
        <f t="shared" ref="I1488:I1508" si="183">PRODUCT(G1488:H1488)</f>
        <v>65</v>
      </c>
      <c r="J1488" s="3"/>
    </row>
    <row r="1489" spans="1:10" ht="15" hidden="1" customHeight="1" outlineLevel="2">
      <c r="A1489" s="3">
        <f>SUBTOTAL(3,B$4:B1489)</f>
        <v>3</v>
      </c>
      <c r="B1489" s="23" t="s">
        <v>1245</v>
      </c>
      <c r="C1489" s="23" t="s">
        <v>9</v>
      </c>
      <c r="D1489" s="24" t="s">
        <v>1198</v>
      </c>
      <c r="E1489" s="24" t="s">
        <v>897</v>
      </c>
      <c r="F1489" s="24" t="s">
        <v>60</v>
      </c>
      <c r="G1489" s="7"/>
      <c r="H1489" s="14">
        <v>60</v>
      </c>
      <c r="I1489" s="12">
        <v>60</v>
      </c>
      <c r="J1489" s="3"/>
    </row>
    <row r="1490" spans="1:10" ht="15" hidden="1" customHeight="1" outlineLevel="2">
      <c r="A1490" s="3">
        <f>SUBTOTAL(3,B$4:B1490)</f>
        <v>3</v>
      </c>
      <c r="B1490" s="23" t="s">
        <v>1246</v>
      </c>
      <c r="C1490" s="23" t="s">
        <v>9</v>
      </c>
      <c r="D1490" s="24" t="s">
        <v>1267</v>
      </c>
      <c r="E1490" s="24" t="s">
        <v>897</v>
      </c>
      <c r="F1490" s="24" t="s">
        <v>60</v>
      </c>
      <c r="G1490" s="7"/>
      <c r="H1490" s="14">
        <v>65</v>
      </c>
      <c r="I1490" s="12">
        <f t="shared" si="183"/>
        <v>65</v>
      </c>
      <c r="J1490" s="3"/>
    </row>
    <row r="1491" spans="1:10" ht="15" hidden="1" customHeight="1" outlineLevel="2">
      <c r="A1491" s="3">
        <f>SUBTOTAL(3,B$4:B1491)</f>
        <v>3</v>
      </c>
      <c r="B1491" s="23" t="s">
        <v>1247</v>
      </c>
      <c r="C1491" s="23" t="s">
        <v>9</v>
      </c>
      <c r="D1491" s="24" t="s">
        <v>1268</v>
      </c>
      <c r="E1491" s="24" t="s">
        <v>464</v>
      </c>
      <c r="F1491" s="24" t="s">
        <v>60</v>
      </c>
      <c r="G1491" s="7"/>
      <c r="H1491" s="14">
        <v>65</v>
      </c>
      <c r="I1491" s="12">
        <f t="shared" si="183"/>
        <v>65</v>
      </c>
      <c r="J1491" s="3"/>
    </row>
    <row r="1492" spans="1:10" ht="15" hidden="1" customHeight="1" outlineLevel="2">
      <c r="A1492" s="3">
        <f>SUBTOTAL(3,B$4:B1492)</f>
        <v>3</v>
      </c>
      <c r="B1492" s="23" t="s">
        <v>1248</v>
      </c>
      <c r="C1492" s="23" t="s">
        <v>9</v>
      </c>
      <c r="D1492" s="24" t="s">
        <v>1269</v>
      </c>
      <c r="E1492" s="24" t="s">
        <v>897</v>
      </c>
      <c r="F1492" s="24" t="s">
        <v>60</v>
      </c>
      <c r="G1492" s="7"/>
      <c r="H1492" s="14">
        <v>65</v>
      </c>
      <c r="I1492" s="12">
        <f t="shared" si="183"/>
        <v>65</v>
      </c>
      <c r="J1492" s="3"/>
    </row>
    <row r="1493" spans="1:10" ht="15" hidden="1" customHeight="1" outlineLevel="2">
      <c r="A1493" s="3">
        <f>SUBTOTAL(3,B$4:B1493)</f>
        <v>3</v>
      </c>
      <c r="B1493" s="23" t="s">
        <v>1249</v>
      </c>
      <c r="C1493" s="23" t="s">
        <v>9</v>
      </c>
      <c r="D1493" s="24" t="s">
        <v>1270</v>
      </c>
      <c r="E1493" s="24" t="s">
        <v>464</v>
      </c>
      <c r="F1493" s="24" t="s">
        <v>60</v>
      </c>
      <c r="G1493" s="7"/>
      <c r="H1493" s="14">
        <v>65</v>
      </c>
      <c r="I1493" s="12">
        <f t="shared" si="183"/>
        <v>65</v>
      </c>
      <c r="J1493" s="3"/>
    </row>
    <row r="1494" spans="1:10" ht="15" hidden="1" customHeight="1" outlineLevel="2">
      <c r="A1494" s="3">
        <f>SUBTOTAL(3,B$4:B1494)</f>
        <v>3</v>
      </c>
      <c r="B1494" s="23" t="s">
        <v>1250</v>
      </c>
      <c r="C1494" s="23" t="s">
        <v>9</v>
      </c>
      <c r="D1494" s="24" t="s">
        <v>1271</v>
      </c>
      <c r="E1494" s="24" t="s">
        <v>1122</v>
      </c>
      <c r="F1494" s="24" t="s">
        <v>60</v>
      </c>
      <c r="G1494" s="7"/>
      <c r="H1494" s="14">
        <v>90</v>
      </c>
      <c r="I1494" s="12">
        <f t="shared" si="183"/>
        <v>90</v>
      </c>
      <c r="J1494" s="3"/>
    </row>
    <row r="1495" spans="1:10" ht="15" hidden="1" customHeight="1" outlineLevel="2">
      <c r="A1495" s="3">
        <f>SUBTOTAL(3,B$4:B1495)</f>
        <v>3</v>
      </c>
      <c r="B1495" s="23" t="s">
        <v>1251</v>
      </c>
      <c r="C1495" s="23" t="s">
        <v>9</v>
      </c>
      <c r="D1495" s="24" t="s">
        <v>1272</v>
      </c>
      <c r="E1495" s="24" t="s">
        <v>1122</v>
      </c>
      <c r="F1495" s="24" t="s">
        <v>60</v>
      </c>
      <c r="G1495" s="7"/>
      <c r="H1495" s="14">
        <v>95</v>
      </c>
      <c r="I1495" s="12">
        <f t="shared" si="183"/>
        <v>95</v>
      </c>
      <c r="J1495" s="3"/>
    </row>
    <row r="1496" spans="1:10" ht="15" hidden="1" customHeight="1" outlineLevel="2">
      <c r="A1496" s="3">
        <f>SUBTOTAL(3,B$4:B1496)</f>
        <v>3</v>
      </c>
      <c r="B1496" s="23" t="s">
        <v>1252</v>
      </c>
      <c r="C1496" s="23" t="s">
        <v>9</v>
      </c>
      <c r="D1496" s="24" t="s">
        <v>1273</v>
      </c>
      <c r="E1496" s="24" t="s">
        <v>920</v>
      </c>
      <c r="F1496" s="24" t="s">
        <v>60</v>
      </c>
      <c r="G1496" s="7"/>
      <c r="H1496" s="14">
        <v>90</v>
      </c>
      <c r="I1496" s="12">
        <f t="shared" si="183"/>
        <v>90</v>
      </c>
      <c r="J1496" s="3"/>
    </row>
    <row r="1497" spans="1:10" ht="15" hidden="1" customHeight="1" outlineLevel="2">
      <c r="A1497" s="3">
        <f>SUBTOTAL(3,B$4:B1497)</f>
        <v>3</v>
      </c>
      <c r="B1497" s="23" t="s">
        <v>1253</v>
      </c>
      <c r="C1497" s="23" t="s">
        <v>9</v>
      </c>
      <c r="D1497" s="24" t="s">
        <v>1274</v>
      </c>
      <c r="E1497" s="24" t="s">
        <v>1122</v>
      </c>
      <c r="F1497" s="24" t="s">
        <v>60</v>
      </c>
      <c r="G1497" s="7"/>
      <c r="H1497" s="14">
        <v>95</v>
      </c>
      <c r="I1497" s="12">
        <f t="shared" si="183"/>
        <v>95</v>
      </c>
      <c r="J1497" s="3"/>
    </row>
    <row r="1498" spans="1:10" ht="15" hidden="1" customHeight="1" outlineLevel="2">
      <c r="A1498" s="3">
        <f>SUBTOTAL(3,B$4:B1498)</f>
        <v>3</v>
      </c>
      <c r="B1498" s="23" t="s">
        <v>1254</v>
      </c>
      <c r="C1498" s="23" t="s">
        <v>9</v>
      </c>
      <c r="D1498" s="24" t="s">
        <v>1273</v>
      </c>
      <c r="E1498" s="24" t="s">
        <v>1122</v>
      </c>
      <c r="F1498" s="24" t="s">
        <v>60</v>
      </c>
      <c r="G1498" s="7"/>
      <c r="H1498" s="14">
        <v>100</v>
      </c>
      <c r="I1498" s="12">
        <f t="shared" si="183"/>
        <v>100</v>
      </c>
      <c r="J1498" s="3"/>
    </row>
    <row r="1499" spans="1:10" ht="15" hidden="1" customHeight="1" outlineLevel="2">
      <c r="A1499" s="3">
        <f>SUBTOTAL(3,B$4:B1499)</f>
        <v>3</v>
      </c>
      <c r="B1499" s="23" t="s">
        <v>1255</v>
      </c>
      <c r="C1499" s="23" t="s">
        <v>9</v>
      </c>
      <c r="D1499" s="24" t="s">
        <v>1127</v>
      </c>
      <c r="E1499" s="24" t="s">
        <v>1122</v>
      </c>
      <c r="F1499" s="24" t="s">
        <v>60</v>
      </c>
      <c r="G1499" s="7"/>
      <c r="H1499" s="14">
        <v>110</v>
      </c>
      <c r="I1499" s="12">
        <f t="shared" si="183"/>
        <v>110</v>
      </c>
      <c r="J1499" s="3"/>
    </row>
    <row r="1500" spans="1:10" ht="15" hidden="1" customHeight="1" outlineLevel="2">
      <c r="A1500" s="3">
        <f>SUBTOTAL(3,B$4:B1500)</f>
        <v>3</v>
      </c>
      <c r="B1500" s="23" t="s">
        <v>1256</v>
      </c>
      <c r="C1500" s="23" t="s">
        <v>9</v>
      </c>
      <c r="D1500" s="24" t="s">
        <v>1275</v>
      </c>
      <c r="E1500" s="24" t="s">
        <v>1122</v>
      </c>
      <c r="F1500" s="24" t="s">
        <v>60</v>
      </c>
      <c r="G1500" s="7"/>
      <c r="H1500" s="14">
        <v>100</v>
      </c>
      <c r="I1500" s="12">
        <f t="shared" ref="I1500:I1504" si="184">PRODUCT(G1500:H1500)</f>
        <v>100</v>
      </c>
      <c r="J1500" s="3"/>
    </row>
    <row r="1501" spans="1:10" ht="15" hidden="1" customHeight="1" outlineLevel="2">
      <c r="A1501" s="3">
        <f>SUBTOTAL(3,B$4:B1501)</f>
        <v>3</v>
      </c>
      <c r="B1501" s="23" t="s">
        <v>1257</v>
      </c>
      <c r="C1501" s="23" t="s">
        <v>9</v>
      </c>
      <c r="D1501" s="24" t="s">
        <v>1273</v>
      </c>
      <c r="E1501" s="24" t="s">
        <v>1122</v>
      </c>
      <c r="F1501" s="24" t="s">
        <v>60</v>
      </c>
      <c r="G1501" s="7"/>
      <c r="H1501" s="14">
        <v>120</v>
      </c>
      <c r="I1501" s="12">
        <f t="shared" si="184"/>
        <v>120</v>
      </c>
      <c r="J1501" s="3"/>
    </row>
    <row r="1502" spans="1:10" ht="15" hidden="1" customHeight="1" outlineLevel="2">
      <c r="A1502" s="3">
        <f>SUBTOTAL(3,B$4:B1502)</f>
        <v>3</v>
      </c>
      <c r="B1502" s="23" t="s">
        <v>1258</v>
      </c>
      <c r="C1502" s="23" t="s">
        <v>9</v>
      </c>
      <c r="D1502" s="24" t="s">
        <v>1276</v>
      </c>
      <c r="E1502" s="24" t="s">
        <v>1122</v>
      </c>
      <c r="F1502" s="24" t="s">
        <v>60</v>
      </c>
      <c r="G1502" s="7"/>
      <c r="H1502" s="14">
        <v>110</v>
      </c>
      <c r="I1502" s="12">
        <f t="shared" si="184"/>
        <v>110</v>
      </c>
      <c r="J1502" s="3"/>
    </row>
    <row r="1503" spans="1:10" ht="15" hidden="1" customHeight="1" outlineLevel="2">
      <c r="A1503" s="3">
        <f>SUBTOTAL(3,B$4:B1503)</f>
        <v>3</v>
      </c>
      <c r="B1503" s="23" t="s">
        <v>1259</v>
      </c>
      <c r="C1503" s="23" t="s">
        <v>9</v>
      </c>
      <c r="D1503" s="24" t="s">
        <v>1276</v>
      </c>
      <c r="E1503" s="24" t="s">
        <v>1122</v>
      </c>
      <c r="F1503" s="24" t="s">
        <v>60</v>
      </c>
      <c r="G1503" s="7"/>
      <c r="H1503" s="14">
        <v>120</v>
      </c>
      <c r="I1503" s="12">
        <f t="shared" si="184"/>
        <v>120</v>
      </c>
      <c r="J1503" s="3"/>
    </row>
    <row r="1504" spans="1:10" ht="15" hidden="1" customHeight="1" outlineLevel="2">
      <c r="A1504" s="3">
        <f>SUBTOTAL(3,B$4:B1504)</f>
        <v>3</v>
      </c>
      <c r="B1504" s="23" t="s">
        <v>1260</v>
      </c>
      <c r="C1504" s="23" t="s">
        <v>9</v>
      </c>
      <c r="D1504" s="24" t="s">
        <v>1277</v>
      </c>
      <c r="E1504" s="24" t="s">
        <v>920</v>
      </c>
      <c r="F1504" s="24" t="s">
        <v>60</v>
      </c>
      <c r="G1504" s="7"/>
      <c r="H1504" s="14">
        <v>120</v>
      </c>
      <c r="I1504" s="12">
        <f t="shared" si="184"/>
        <v>120</v>
      </c>
      <c r="J1504" s="3"/>
    </row>
    <row r="1505" spans="1:10" ht="15" hidden="1" customHeight="1" outlineLevel="2">
      <c r="A1505" s="3">
        <f>SUBTOTAL(3,B$4:B1505)</f>
        <v>3</v>
      </c>
      <c r="B1505" s="23" t="s">
        <v>1261</v>
      </c>
      <c r="C1505" s="23" t="s">
        <v>9</v>
      </c>
      <c r="D1505" s="24" t="s">
        <v>1278</v>
      </c>
      <c r="E1505" s="24" t="s">
        <v>920</v>
      </c>
      <c r="F1505" s="24" t="s">
        <v>60</v>
      </c>
      <c r="G1505" s="7"/>
      <c r="H1505" s="14">
        <v>130</v>
      </c>
      <c r="I1505" s="12">
        <f t="shared" si="183"/>
        <v>130</v>
      </c>
      <c r="J1505" s="3"/>
    </row>
    <row r="1506" spans="1:10" ht="15" hidden="1" customHeight="1" outlineLevel="2">
      <c r="A1506" s="3">
        <f>SUBTOTAL(3,B$4:B1506)</f>
        <v>3</v>
      </c>
      <c r="B1506" s="23" t="s">
        <v>1262</v>
      </c>
      <c r="C1506" s="23" t="s">
        <v>9</v>
      </c>
      <c r="D1506" s="24" t="s">
        <v>1279</v>
      </c>
      <c r="E1506" s="24" t="s">
        <v>567</v>
      </c>
      <c r="F1506" s="24" t="s">
        <v>60</v>
      </c>
      <c r="G1506" s="7"/>
      <c r="H1506" s="14">
        <v>100</v>
      </c>
      <c r="I1506" s="12">
        <f t="shared" si="183"/>
        <v>100</v>
      </c>
      <c r="J1506" s="3"/>
    </row>
    <row r="1507" spans="1:10" ht="15" hidden="1" customHeight="1" outlineLevel="2">
      <c r="A1507" s="3">
        <f>SUBTOTAL(3,B$4:B1507)</f>
        <v>3</v>
      </c>
      <c r="B1507" s="23" t="s">
        <v>1263</v>
      </c>
      <c r="C1507" s="23" t="s">
        <v>9</v>
      </c>
      <c r="D1507" s="24" t="s">
        <v>1280</v>
      </c>
      <c r="E1507" s="24" t="s">
        <v>567</v>
      </c>
      <c r="F1507" s="24" t="s">
        <v>60</v>
      </c>
      <c r="G1507" s="7"/>
      <c r="H1507" s="14">
        <v>105</v>
      </c>
      <c r="I1507" s="12">
        <f t="shared" si="183"/>
        <v>105</v>
      </c>
      <c r="J1507" s="3"/>
    </row>
    <row r="1508" spans="1:10" ht="15" hidden="1" customHeight="1" outlineLevel="2">
      <c r="A1508" s="3">
        <f>SUBTOTAL(3,B$4:B1508)</f>
        <v>3</v>
      </c>
      <c r="B1508" s="23" t="s">
        <v>1264</v>
      </c>
      <c r="C1508" s="23" t="s">
        <v>9</v>
      </c>
      <c r="D1508" s="24" t="s">
        <v>878</v>
      </c>
      <c r="E1508" s="24" t="s">
        <v>567</v>
      </c>
      <c r="F1508" s="24" t="s">
        <v>60</v>
      </c>
      <c r="G1508" s="7"/>
      <c r="H1508" s="14">
        <v>120</v>
      </c>
      <c r="I1508" s="12">
        <f t="shared" si="183"/>
        <v>120</v>
      </c>
      <c r="J1508" s="3"/>
    </row>
    <row r="1509" spans="1:10" ht="15" hidden="1" customHeight="1" outlineLevel="2">
      <c r="A1509" s="3">
        <f>SUBTOTAL(3,B$4:B1509)</f>
        <v>3</v>
      </c>
      <c r="B1509" s="23" t="s">
        <v>1265</v>
      </c>
      <c r="C1509" s="23" t="s">
        <v>9</v>
      </c>
      <c r="D1509" s="24" t="s">
        <v>1284</v>
      </c>
      <c r="E1509" s="24" t="s">
        <v>1122</v>
      </c>
      <c r="F1509" s="24" t="s">
        <v>60</v>
      </c>
      <c r="G1509" s="7"/>
      <c r="H1509" s="14">
        <v>90</v>
      </c>
      <c r="I1509" s="12">
        <f t="shared" ref="I1509:I1511" si="185">PRODUCT(G1509:H1509)</f>
        <v>90</v>
      </c>
      <c r="J1509" s="3"/>
    </row>
    <row r="1510" spans="1:10" ht="15" hidden="1" customHeight="1" outlineLevel="2">
      <c r="A1510" s="3">
        <f>SUBTOTAL(3,B$4:B1510)</f>
        <v>3</v>
      </c>
      <c r="B1510" s="23" t="s">
        <v>1281</v>
      </c>
      <c r="C1510" s="23" t="s">
        <v>9</v>
      </c>
      <c r="D1510" s="24" t="s">
        <v>1285</v>
      </c>
      <c r="E1510" s="24" t="s">
        <v>1122</v>
      </c>
      <c r="F1510" s="24" t="s">
        <v>60</v>
      </c>
      <c r="G1510" s="7"/>
      <c r="H1510" s="14">
        <v>105</v>
      </c>
      <c r="I1510" s="12">
        <f t="shared" si="185"/>
        <v>105</v>
      </c>
      <c r="J1510" s="3"/>
    </row>
    <row r="1511" spans="1:10" ht="15" hidden="1" customHeight="1" outlineLevel="2">
      <c r="A1511" s="3">
        <f>SUBTOTAL(3,B$4:B1511)</f>
        <v>3</v>
      </c>
      <c r="B1511" s="23" t="s">
        <v>1282</v>
      </c>
      <c r="C1511" s="23" t="s">
        <v>9</v>
      </c>
      <c r="D1511" s="24" t="s">
        <v>1286</v>
      </c>
      <c r="E1511" s="24" t="s">
        <v>1122</v>
      </c>
      <c r="F1511" s="24" t="s">
        <v>60</v>
      </c>
      <c r="G1511" s="7"/>
      <c r="H1511" s="14">
        <v>110</v>
      </c>
      <c r="I1511" s="12">
        <f t="shared" si="185"/>
        <v>110</v>
      </c>
      <c r="J1511" s="3"/>
    </row>
    <row r="1512" spans="1:10" ht="15" hidden="1" customHeight="1" outlineLevel="2">
      <c r="A1512" s="3">
        <f>SUBTOTAL(3,B$4:B1512)</f>
        <v>3</v>
      </c>
      <c r="B1512" s="23" t="s">
        <v>1283</v>
      </c>
      <c r="C1512" s="23" t="s">
        <v>9</v>
      </c>
      <c r="D1512" s="24" t="s">
        <v>1287</v>
      </c>
      <c r="E1512" s="24" t="s">
        <v>567</v>
      </c>
      <c r="F1512" s="24" t="s">
        <v>60</v>
      </c>
      <c r="G1512" s="7"/>
      <c r="H1512" s="14">
        <v>80</v>
      </c>
      <c r="I1512" s="12">
        <f t="shared" ref="I1512:I1518" si="186">PRODUCT(G1512:H1512)</f>
        <v>80</v>
      </c>
      <c r="J1512" s="3"/>
    </row>
    <row r="1513" spans="1:10" ht="15" hidden="1" customHeight="1" outlineLevel="2">
      <c r="A1513" s="3">
        <f>SUBTOTAL(3,B$4:B1513)</f>
        <v>3</v>
      </c>
      <c r="B1513" s="23" t="s">
        <v>1288</v>
      </c>
      <c r="C1513" s="23" t="s">
        <v>9</v>
      </c>
      <c r="D1513" s="24" t="s">
        <v>1298</v>
      </c>
      <c r="E1513" s="24" t="s">
        <v>1122</v>
      </c>
      <c r="F1513" s="24" t="s">
        <v>1296</v>
      </c>
      <c r="G1513" s="7"/>
      <c r="H1513" s="14">
        <v>95</v>
      </c>
      <c r="I1513" s="12">
        <f t="shared" si="186"/>
        <v>95</v>
      </c>
      <c r="J1513" s="3"/>
    </row>
    <row r="1514" spans="1:10" ht="15" hidden="1" customHeight="1" outlineLevel="2">
      <c r="A1514" s="3">
        <f>SUBTOTAL(3,B$4:B1514)</f>
        <v>3</v>
      </c>
      <c r="B1514" s="23" t="s">
        <v>1289</v>
      </c>
      <c r="C1514" s="23" t="s">
        <v>9</v>
      </c>
      <c r="D1514" s="24" t="s">
        <v>1297</v>
      </c>
      <c r="E1514" s="24" t="s">
        <v>1122</v>
      </c>
      <c r="F1514" s="24" t="s">
        <v>1296</v>
      </c>
      <c r="G1514" s="7"/>
      <c r="H1514" s="14">
        <v>110</v>
      </c>
      <c r="I1514" s="12">
        <f t="shared" si="186"/>
        <v>110</v>
      </c>
      <c r="J1514" s="3"/>
    </row>
    <row r="1515" spans="1:10" ht="15" hidden="1" customHeight="1" outlineLevel="2">
      <c r="A1515" s="3">
        <f>SUBTOTAL(3,B$4:B1515)</f>
        <v>3</v>
      </c>
      <c r="B1515" s="23" t="s">
        <v>1290</v>
      </c>
      <c r="C1515" s="23" t="s">
        <v>9</v>
      </c>
      <c r="D1515" s="24" t="s">
        <v>1300</v>
      </c>
      <c r="E1515" s="24" t="s">
        <v>464</v>
      </c>
      <c r="F1515" s="24" t="s">
        <v>1296</v>
      </c>
      <c r="G1515" s="7"/>
      <c r="H1515" s="14">
        <v>75</v>
      </c>
      <c r="I1515" s="12">
        <f t="shared" si="186"/>
        <v>75</v>
      </c>
      <c r="J1515" s="3"/>
    </row>
    <row r="1516" spans="1:10" ht="15" hidden="1" customHeight="1" outlineLevel="2">
      <c r="A1516" s="3">
        <f>SUBTOTAL(3,B$4:B1516)</f>
        <v>3</v>
      </c>
      <c r="B1516" s="23" t="s">
        <v>1291</v>
      </c>
      <c r="C1516" s="23" t="s">
        <v>9</v>
      </c>
      <c r="D1516" s="24" t="s">
        <v>1299</v>
      </c>
      <c r="E1516" s="24" t="s">
        <v>1122</v>
      </c>
      <c r="F1516" s="24" t="s">
        <v>1296</v>
      </c>
      <c r="G1516" s="7"/>
      <c r="H1516" s="14">
        <v>150</v>
      </c>
      <c r="I1516" s="12">
        <f t="shared" si="186"/>
        <v>150</v>
      </c>
      <c r="J1516" s="3"/>
    </row>
    <row r="1517" spans="1:10" ht="15" hidden="1" customHeight="1" outlineLevel="2">
      <c r="A1517" s="3">
        <f>SUBTOTAL(3,B$4:B1517)</f>
        <v>3</v>
      </c>
      <c r="B1517" s="23" t="s">
        <v>1292</v>
      </c>
      <c r="C1517" s="23" t="s">
        <v>9</v>
      </c>
      <c r="D1517" s="24" t="s">
        <v>1301</v>
      </c>
      <c r="E1517" s="24" t="s">
        <v>1122</v>
      </c>
      <c r="F1517" s="24" t="s">
        <v>1296</v>
      </c>
      <c r="G1517" s="7"/>
      <c r="H1517" s="14">
        <v>95</v>
      </c>
      <c r="I1517" s="12">
        <f t="shared" si="186"/>
        <v>95</v>
      </c>
      <c r="J1517" s="3"/>
    </row>
    <row r="1518" spans="1:10" ht="15" hidden="1" customHeight="1" outlineLevel="2">
      <c r="A1518" s="3">
        <f>SUBTOTAL(3,B$4:B1518)</f>
        <v>3</v>
      </c>
      <c r="B1518" s="23" t="s">
        <v>1293</v>
      </c>
      <c r="C1518" s="23" t="s">
        <v>9</v>
      </c>
      <c r="D1518" s="24" t="s">
        <v>1295</v>
      </c>
      <c r="E1518" s="24" t="s">
        <v>1122</v>
      </c>
      <c r="F1518" s="24" t="s">
        <v>97</v>
      </c>
      <c r="G1518" s="7"/>
      <c r="H1518" s="14">
        <v>220</v>
      </c>
      <c r="I1518" s="12">
        <f t="shared" si="186"/>
        <v>220</v>
      </c>
      <c r="J1518" s="3"/>
    </row>
    <row r="1519" spans="1:10" ht="15" hidden="1" customHeight="1" outlineLevel="2">
      <c r="A1519" s="3">
        <f>SUBTOTAL(3,B$4:B1519)</f>
        <v>3</v>
      </c>
      <c r="B1519" s="23" t="s">
        <v>1294</v>
      </c>
      <c r="C1519" s="23" t="s">
        <v>9</v>
      </c>
      <c r="D1519" s="24" t="s">
        <v>1302</v>
      </c>
      <c r="E1519" s="24" t="s">
        <v>1122</v>
      </c>
      <c r="F1519" s="24" t="s">
        <v>1303</v>
      </c>
      <c r="G1519" s="7"/>
      <c r="H1519" s="14">
        <v>120</v>
      </c>
      <c r="I1519" s="12">
        <f t="shared" ref="I1519" si="187">PRODUCT(G1519:H1519)</f>
        <v>120</v>
      </c>
      <c r="J1519" s="3"/>
    </row>
    <row r="1520" spans="1:10" ht="15" hidden="1" customHeight="1" outlineLevel="2">
      <c r="A1520" s="3"/>
      <c r="B1520" s="23"/>
      <c r="C1520" s="23"/>
      <c r="D1520" s="24"/>
      <c r="E1520" s="53"/>
      <c r="F1520" s="24"/>
      <c r="G1520" s="7"/>
      <c r="H1520" s="14"/>
      <c r="I1520" s="12"/>
      <c r="J1520" s="3"/>
    </row>
    <row r="1521" spans="1:10" ht="15" hidden="1" customHeight="1" outlineLevel="1" collapsed="1">
      <c r="A1521" s="3"/>
      <c r="B1521" s="23"/>
      <c r="C1521" s="23"/>
      <c r="D1521" s="24"/>
      <c r="E1521" s="24"/>
      <c r="F1521" s="50"/>
      <c r="G1521" s="7"/>
      <c r="H1521" s="14"/>
      <c r="I1521" s="12"/>
      <c r="J1521" s="3"/>
    </row>
    <row r="1522" spans="1:10" ht="15" hidden="1" customHeight="1" outlineLevel="1">
      <c r="A1522" s="57"/>
      <c r="B1522" s="30"/>
      <c r="C1522" s="32">
        <v>6</v>
      </c>
      <c r="D1522" s="89" t="s">
        <v>47</v>
      </c>
      <c r="E1522" s="71"/>
      <c r="F1522" s="49"/>
      <c r="G1522" s="30"/>
      <c r="H1522" s="30"/>
      <c r="I1522" s="30"/>
      <c r="J1522" s="31"/>
    </row>
    <row r="1523" spans="1:10" ht="15" hidden="1" customHeight="1" outlineLevel="2">
      <c r="A1523" s="3">
        <f>SUBTOTAL(3,B$4:B1523)</f>
        <v>3</v>
      </c>
      <c r="B1523" s="24" t="s">
        <v>810</v>
      </c>
      <c r="C1523" s="74" t="s">
        <v>9</v>
      </c>
      <c r="D1523" s="70" t="s">
        <v>574</v>
      </c>
      <c r="E1523" s="124" t="s">
        <v>24</v>
      </c>
      <c r="F1523" s="70" t="s">
        <v>21</v>
      </c>
      <c r="G1523" s="7"/>
      <c r="H1523" s="36">
        <v>130</v>
      </c>
      <c r="I1523" s="12">
        <f t="shared" ref="I1523:I1554" si="188">PRODUCT(G1523:H1523)</f>
        <v>130</v>
      </c>
      <c r="J1523" s="3"/>
    </row>
    <row r="1524" spans="1:10" ht="15" hidden="1" customHeight="1" outlineLevel="2">
      <c r="A1524" s="3">
        <f>SUBTOTAL(3,B$4:B1524)</f>
        <v>3</v>
      </c>
      <c r="B1524" s="24" t="s">
        <v>811</v>
      </c>
      <c r="C1524" s="74" t="s">
        <v>9</v>
      </c>
      <c r="D1524" s="70" t="s">
        <v>574</v>
      </c>
      <c r="E1524" s="125" t="s">
        <v>35</v>
      </c>
      <c r="F1524" s="70" t="s">
        <v>21</v>
      </c>
      <c r="G1524" s="7"/>
      <c r="H1524" s="36">
        <v>130</v>
      </c>
      <c r="I1524" s="12">
        <f t="shared" si="188"/>
        <v>130</v>
      </c>
      <c r="J1524" s="3"/>
    </row>
    <row r="1525" spans="1:10" ht="15" hidden="1" customHeight="1" outlineLevel="2">
      <c r="A1525" s="3">
        <f>SUBTOTAL(3,B$4:B1525)</f>
        <v>3</v>
      </c>
      <c r="B1525" s="37" t="s">
        <v>787</v>
      </c>
      <c r="C1525" s="74" t="s">
        <v>9</v>
      </c>
      <c r="D1525" s="70" t="s">
        <v>574</v>
      </c>
      <c r="E1525" s="124" t="s">
        <v>24</v>
      </c>
      <c r="F1525" s="70" t="s">
        <v>21</v>
      </c>
      <c r="G1525" s="7"/>
      <c r="H1525" s="36">
        <v>140</v>
      </c>
      <c r="I1525" s="12">
        <f t="shared" si="188"/>
        <v>140</v>
      </c>
      <c r="J1525" s="3"/>
    </row>
    <row r="1526" spans="1:10" ht="15" hidden="1" customHeight="1" outlineLevel="2">
      <c r="A1526" s="3">
        <f>SUBTOTAL(3,B$4:B1526)</f>
        <v>3</v>
      </c>
      <c r="B1526" s="37" t="s">
        <v>787</v>
      </c>
      <c r="C1526" s="74" t="s">
        <v>9</v>
      </c>
      <c r="D1526" s="70" t="s">
        <v>574</v>
      </c>
      <c r="E1526" s="125" t="s">
        <v>35</v>
      </c>
      <c r="F1526" s="70" t="s">
        <v>21</v>
      </c>
      <c r="G1526" s="7"/>
      <c r="H1526" s="36">
        <v>140</v>
      </c>
      <c r="I1526" s="12">
        <f t="shared" si="188"/>
        <v>140</v>
      </c>
      <c r="J1526" s="3"/>
    </row>
    <row r="1527" spans="1:10" ht="15" hidden="1" customHeight="1" outlineLevel="2">
      <c r="A1527" s="3">
        <f>SUBTOTAL(3,B$4:B1527)</f>
        <v>3</v>
      </c>
      <c r="B1527" s="37" t="s">
        <v>787</v>
      </c>
      <c r="C1527" s="74" t="s">
        <v>9</v>
      </c>
      <c r="D1527" s="70" t="s">
        <v>574</v>
      </c>
      <c r="E1527" s="125" t="s">
        <v>27</v>
      </c>
      <c r="F1527" s="70" t="s">
        <v>21</v>
      </c>
      <c r="G1527" s="7"/>
      <c r="H1527" s="36">
        <v>140</v>
      </c>
      <c r="I1527" s="12">
        <f t="shared" si="188"/>
        <v>140</v>
      </c>
      <c r="J1527" s="3"/>
    </row>
    <row r="1528" spans="1:10" ht="15" hidden="1" customHeight="1" outlineLevel="2">
      <c r="A1528" s="3">
        <f>SUBTOTAL(3,B$4:B1528)</f>
        <v>3</v>
      </c>
      <c r="B1528" s="24" t="s">
        <v>807</v>
      </c>
      <c r="C1528" s="74" t="s">
        <v>9</v>
      </c>
      <c r="D1528" s="70" t="s">
        <v>574</v>
      </c>
      <c r="E1528" s="124" t="s">
        <v>24</v>
      </c>
      <c r="F1528" s="70" t="s">
        <v>21</v>
      </c>
      <c r="G1528" s="7"/>
      <c r="H1528" s="36">
        <v>150</v>
      </c>
      <c r="I1528" s="12">
        <f t="shared" si="188"/>
        <v>150</v>
      </c>
      <c r="J1528" s="3"/>
    </row>
    <row r="1529" spans="1:10" ht="15" hidden="1" customHeight="1" outlineLevel="2">
      <c r="A1529" s="3">
        <f>SUBTOTAL(3,B$4:B1529)</f>
        <v>3</v>
      </c>
      <c r="B1529" s="24" t="s">
        <v>807</v>
      </c>
      <c r="C1529" s="74" t="s">
        <v>9</v>
      </c>
      <c r="D1529" s="70" t="s">
        <v>574</v>
      </c>
      <c r="E1529" s="125" t="s">
        <v>35</v>
      </c>
      <c r="F1529" s="70" t="s">
        <v>21</v>
      </c>
      <c r="G1529" s="7"/>
      <c r="H1529" s="36">
        <v>150</v>
      </c>
      <c r="I1529" s="12">
        <f t="shared" si="188"/>
        <v>150</v>
      </c>
      <c r="J1529" s="3"/>
    </row>
    <row r="1530" spans="1:10" ht="15" hidden="1" customHeight="1" outlineLevel="2">
      <c r="A1530" s="3">
        <f>SUBTOTAL(3,B$4:B1530)</f>
        <v>3</v>
      </c>
      <c r="B1530" s="24" t="s">
        <v>807</v>
      </c>
      <c r="C1530" s="74" t="s">
        <v>9</v>
      </c>
      <c r="D1530" s="70" t="s">
        <v>574</v>
      </c>
      <c r="E1530" s="125" t="s">
        <v>27</v>
      </c>
      <c r="F1530" s="70" t="s">
        <v>21</v>
      </c>
      <c r="G1530" s="7"/>
      <c r="H1530" s="36">
        <v>150</v>
      </c>
      <c r="I1530" s="12">
        <f t="shared" si="188"/>
        <v>150</v>
      </c>
      <c r="J1530" s="3"/>
    </row>
    <row r="1531" spans="1:10" ht="15" hidden="1" customHeight="1" outlineLevel="2">
      <c r="A1531" s="3">
        <f>SUBTOTAL(3,B$4:B1531)</f>
        <v>3</v>
      </c>
      <c r="B1531" s="24" t="s">
        <v>806</v>
      </c>
      <c r="C1531" s="74" t="s">
        <v>9</v>
      </c>
      <c r="D1531" s="70" t="s">
        <v>574</v>
      </c>
      <c r="E1531" s="124" t="s">
        <v>24</v>
      </c>
      <c r="F1531" s="70" t="s">
        <v>21</v>
      </c>
      <c r="G1531" s="7"/>
      <c r="H1531" s="36">
        <v>150</v>
      </c>
      <c r="I1531" s="12">
        <f t="shared" si="188"/>
        <v>150</v>
      </c>
      <c r="J1531" s="3"/>
    </row>
    <row r="1532" spans="1:10" ht="15" hidden="1" customHeight="1" outlineLevel="2">
      <c r="A1532" s="3">
        <f>SUBTOTAL(3,B$4:B1532)</f>
        <v>3</v>
      </c>
      <c r="B1532" s="24" t="s">
        <v>806</v>
      </c>
      <c r="C1532" s="74" t="s">
        <v>9</v>
      </c>
      <c r="D1532" s="70" t="s">
        <v>574</v>
      </c>
      <c r="E1532" s="125" t="s">
        <v>35</v>
      </c>
      <c r="F1532" s="70" t="s">
        <v>21</v>
      </c>
      <c r="G1532" s="7"/>
      <c r="H1532" s="36">
        <v>150</v>
      </c>
      <c r="I1532" s="12">
        <f t="shared" si="188"/>
        <v>150</v>
      </c>
      <c r="J1532" s="3"/>
    </row>
    <row r="1533" spans="1:10" ht="15" hidden="1" customHeight="1" outlineLevel="2">
      <c r="A1533" s="3">
        <f>SUBTOTAL(3,B$4:B1533)</f>
        <v>3</v>
      </c>
      <c r="B1533" s="24" t="s">
        <v>806</v>
      </c>
      <c r="C1533" s="74" t="s">
        <v>9</v>
      </c>
      <c r="D1533" s="70" t="s">
        <v>574</v>
      </c>
      <c r="E1533" s="125" t="s">
        <v>27</v>
      </c>
      <c r="F1533" s="70" t="s">
        <v>21</v>
      </c>
      <c r="G1533" s="7"/>
      <c r="H1533" s="36">
        <v>150</v>
      </c>
      <c r="I1533" s="12">
        <f t="shared" si="188"/>
        <v>150</v>
      </c>
      <c r="J1533" s="3"/>
    </row>
    <row r="1534" spans="1:10" ht="15" hidden="1" customHeight="1" outlineLevel="2">
      <c r="A1534" s="3">
        <f>SUBTOTAL(3,B$4:B1534)</f>
        <v>3</v>
      </c>
      <c r="B1534" s="37" t="s">
        <v>808</v>
      </c>
      <c r="C1534" s="74" t="s">
        <v>9</v>
      </c>
      <c r="D1534" s="70" t="s">
        <v>574</v>
      </c>
      <c r="E1534" s="124" t="s">
        <v>24</v>
      </c>
      <c r="F1534" s="70" t="s">
        <v>21</v>
      </c>
      <c r="G1534" s="7"/>
      <c r="H1534" s="36">
        <v>150</v>
      </c>
      <c r="I1534" s="12">
        <f t="shared" si="188"/>
        <v>150</v>
      </c>
      <c r="J1534" s="3"/>
    </row>
    <row r="1535" spans="1:10" ht="15" hidden="1" customHeight="1" outlineLevel="2">
      <c r="A1535" s="3">
        <f>SUBTOTAL(3,B$4:B1535)</f>
        <v>3</v>
      </c>
      <c r="B1535" s="37" t="s">
        <v>808</v>
      </c>
      <c r="C1535" s="74" t="s">
        <v>9</v>
      </c>
      <c r="D1535" s="70" t="s">
        <v>574</v>
      </c>
      <c r="E1535" s="125" t="s">
        <v>35</v>
      </c>
      <c r="F1535" s="70" t="s">
        <v>21</v>
      </c>
      <c r="G1535" s="7"/>
      <c r="H1535" s="36">
        <v>150</v>
      </c>
      <c r="I1535" s="12">
        <f t="shared" si="188"/>
        <v>150</v>
      </c>
      <c r="J1535" s="3"/>
    </row>
    <row r="1536" spans="1:10" ht="15" hidden="1" customHeight="1" outlineLevel="2">
      <c r="A1536" s="3">
        <f>SUBTOTAL(3,B$4:B1536)</f>
        <v>3</v>
      </c>
      <c r="B1536" s="37" t="s">
        <v>808</v>
      </c>
      <c r="C1536" s="74" t="s">
        <v>9</v>
      </c>
      <c r="D1536" s="70" t="s">
        <v>574</v>
      </c>
      <c r="E1536" s="125" t="s">
        <v>27</v>
      </c>
      <c r="F1536" s="70" t="s">
        <v>21</v>
      </c>
      <c r="G1536" s="7"/>
      <c r="H1536" s="36">
        <v>150</v>
      </c>
      <c r="I1536" s="12">
        <f t="shared" si="188"/>
        <v>150</v>
      </c>
      <c r="J1536" s="3"/>
    </row>
    <row r="1537" spans="1:10" ht="15" hidden="1" customHeight="1" outlineLevel="2">
      <c r="A1537" s="3">
        <f>SUBTOTAL(3,B$4:B1537)</f>
        <v>3</v>
      </c>
      <c r="B1537" s="37" t="s">
        <v>809</v>
      </c>
      <c r="C1537" s="74" t="s">
        <v>9</v>
      </c>
      <c r="D1537" s="70" t="s">
        <v>574</v>
      </c>
      <c r="E1537" s="124" t="s">
        <v>24</v>
      </c>
      <c r="F1537" s="70" t="s">
        <v>21</v>
      </c>
      <c r="G1537" s="7"/>
      <c r="H1537" s="36">
        <v>150</v>
      </c>
      <c r="I1537" s="12">
        <f t="shared" si="188"/>
        <v>150</v>
      </c>
      <c r="J1537" s="3"/>
    </row>
    <row r="1538" spans="1:10" ht="15" hidden="1" customHeight="1" outlineLevel="2">
      <c r="A1538" s="3">
        <f>SUBTOTAL(3,B$4:B1538)</f>
        <v>3</v>
      </c>
      <c r="B1538" s="37" t="s">
        <v>809</v>
      </c>
      <c r="C1538" s="74" t="s">
        <v>9</v>
      </c>
      <c r="D1538" s="70" t="s">
        <v>574</v>
      </c>
      <c r="E1538" s="125" t="s">
        <v>35</v>
      </c>
      <c r="F1538" s="70" t="s">
        <v>21</v>
      </c>
      <c r="G1538" s="7"/>
      <c r="H1538" s="36">
        <v>150</v>
      </c>
      <c r="I1538" s="12">
        <f t="shared" si="188"/>
        <v>150</v>
      </c>
      <c r="J1538" s="3"/>
    </row>
    <row r="1539" spans="1:10" ht="15" hidden="1" customHeight="1" outlineLevel="2">
      <c r="A1539" s="3">
        <f>SUBTOTAL(3,B$4:B1539)</f>
        <v>3</v>
      </c>
      <c r="B1539" s="37" t="s">
        <v>809</v>
      </c>
      <c r="C1539" s="74" t="s">
        <v>9</v>
      </c>
      <c r="D1539" s="70" t="s">
        <v>574</v>
      </c>
      <c r="E1539" s="125" t="s">
        <v>27</v>
      </c>
      <c r="F1539" s="70" t="s">
        <v>21</v>
      </c>
      <c r="G1539" s="7"/>
      <c r="H1539" s="36">
        <v>150</v>
      </c>
      <c r="I1539" s="12">
        <f t="shared" si="188"/>
        <v>150</v>
      </c>
      <c r="J1539" s="3"/>
    </row>
    <row r="1540" spans="1:10" ht="15" hidden="1" customHeight="1" outlineLevel="2">
      <c r="A1540" s="3">
        <f>SUBTOTAL(3,B$4:B1540)</f>
        <v>3</v>
      </c>
      <c r="B1540" s="24">
        <v>149</v>
      </c>
      <c r="C1540" s="74" t="s">
        <v>9</v>
      </c>
      <c r="D1540" s="70" t="s">
        <v>574</v>
      </c>
      <c r="E1540" s="124" t="s">
        <v>24</v>
      </c>
      <c r="F1540" s="70" t="s">
        <v>21</v>
      </c>
      <c r="G1540" s="7"/>
      <c r="H1540" s="36">
        <v>160</v>
      </c>
      <c r="I1540" s="12">
        <f t="shared" si="188"/>
        <v>160</v>
      </c>
      <c r="J1540" s="3"/>
    </row>
    <row r="1541" spans="1:10" ht="15" hidden="1" customHeight="1" outlineLevel="2">
      <c r="A1541" s="3">
        <f>SUBTOTAL(3,B$4:B1541)</f>
        <v>3</v>
      </c>
      <c r="B1541" s="24">
        <v>149</v>
      </c>
      <c r="C1541" s="74" t="s">
        <v>9</v>
      </c>
      <c r="D1541" s="70" t="s">
        <v>574</v>
      </c>
      <c r="E1541" s="125" t="s">
        <v>27</v>
      </c>
      <c r="F1541" s="70" t="s">
        <v>21</v>
      </c>
      <c r="G1541" s="7"/>
      <c r="H1541" s="36">
        <v>160</v>
      </c>
      <c r="I1541" s="12">
        <f t="shared" si="188"/>
        <v>160</v>
      </c>
      <c r="J1541" s="3"/>
    </row>
    <row r="1542" spans="1:10" ht="15" hidden="1" customHeight="1" outlineLevel="2">
      <c r="A1542" s="3">
        <f>SUBTOTAL(3,B$4:B1542)</f>
        <v>3</v>
      </c>
      <c r="B1542" s="24">
        <v>149</v>
      </c>
      <c r="C1542" s="74" t="s">
        <v>9</v>
      </c>
      <c r="D1542" s="70" t="s">
        <v>574</v>
      </c>
      <c r="E1542" s="125" t="s">
        <v>35</v>
      </c>
      <c r="F1542" s="70" t="s">
        <v>21</v>
      </c>
      <c r="G1542" s="7"/>
      <c r="H1542" s="36">
        <v>160</v>
      </c>
      <c r="I1542" s="12">
        <f t="shared" si="188"/>
        <v>160</v>
      </c>
      <c r="J1542" s="3"/>
    </row>
    <row r="1543" spans="1:10" ht="15" hidden="1" customHeight="1" outlineLevel="2">
      <c r="A1543" s="3">
        <f>SUBTOTAL(3,B$4:B1543)</f>
        <v>3</v>
      </c>
      <c r="B1543" s="37" t="s">
        <v>641</v>
      </c>
      <c r="C1543" s="74" t="s">
        <v>9</v>
      </c>
      <c r="D1543" s="70" t="s">
        <v>574</v>
      </c>
      <c r="E1543" s="124" t="s">
        <v>24</v>
      </c>
      <c r="F1543" s="70" t="s">
        <v>21</v>
      </c>
      <c r="G1543" s="7"/>
      <c r="H1543" s="36">
        <v>270</v>
      </c>
      <c r="I1543" s="12">
        <f t="shared" si="188"/>
        <v>270</v>
      </c>
      <c r="J1543" s="3"/>
    </row>
    <row r="1544" spans="1:10" ht="15" hidden="1" customHeight="1" outlineLevel="2">
      <c r="A1544" s="3">
        <f>SUBTOTAL(3,B$4:B1544)</f>
        <v>3</v>
      </c>
      <c r="B1544" s="37" t="s">
        <v>641</v>
      </c>
      <c r="C1544" s="74" t="s">
        <v>9</v>
      </c>
      <c r="D1544" s="70" t="s">
        <v>574</v>
      </c>
      <c r="E1544" s="125" t="s">
        <v>5</v>
      </c>
      <c r="F1544" s="70" t="s">
        <v>21</v>
      </c>
      <c r="G1544" s="7"/>
      <c r="H1544" s="36">
        <v>270</v>
      </c>
      <c r="I1544" s="12">
        <f t="shared" si="188"/>
        <v>270</v>
      </c>
      <c r="J1544" s="3"/>
    </row>
    <row r="1545" spans="1:10" ht="15" hidden="1" customHeight="1" outlineLevel="2">
      <c r="A1545" s="3">
        <f>SUBTOTAL(3,B$4:B1545)</f>
        <v>3</v>
      </c>
      <c r="B1545" s="37" t="s">
        <v>641</v>
      </c>
      <c r="C1545" s="74" t="s">
        <v>9</v>
      </c>
      <c r="D1545" s="70" t="s">
        <v>574</v>
      </c>
      <c r="E1545" s="125" t="s">
        <v>35</v>
      </c>
      <c r="F1545" s="70" t="s">
        <v>21</v>
      </c>
      <c r="G1545" s="7"/>
      <c r="H1545" s="36">
        <v>270</v>
      </c>
      <c r="I1545" s="12">
        <f t="shared" si="188"/>
        <v>270</v>
      </c>
      <c r="J1545" s="3"/>
    </row>
    <row r="1546" spans="1:10" ht="15" hidden="1" customHeight="1" outlineLevel="2">
      <c r="A1546" s="3">
        <f>SUBTOTAL(3,B$4:B1546)</f>
        <v>3</v>
      </c>
      <c r="B1546" s="37" t="s">
        <v>638</v>
      </c>
      <c r="C1546" s="74" t="s">
        <v>9</v>
      </c>
      <c r="D1546" s="70" t="s">
        <v>574</v>
      </c>
      <c r="E1546" s="124" t="s">
        <v>24</v>
      </c>
      <c r="F1546" s="70" t="s">
        <v>21</v>
      </c>
      <c r="G1546" s="7"/>
      <c r="H1546" s="36">
        <v>270</v>
      </c>
      <c r="I1546" s="12">
        <f t="shared" si="188"/>
        <v>270</v>
      </c>
      <c r="J1546" s="3"/>
    </row>
    <row r="1547" spans="1:10" ht="15" hidden="1" customHeight="1" outlineLevel="2">
      <c r="A1547" s="3">
        <f>SUBTOTAL(3,B$4:B1547)</f>
        <v>3</v>
      </c>
      <c r="B1547" s="37" t="s">
        <v>638</v>
      </c>
      <c r="C1547" s="74" t="s">
        <v>9</v>
      </c>
      <c r="D1547" s="70" t="s">
        <v>574</v>
      </c>
      <c r="E1547" s="125" t="s">
        <v>5</v>
      </c>
      <c r="F1547" s="70" t="s">
        <v>21</v>
      </c>
      <c r="G1547" s="7"/>
      <c r="H1547" s="36">
        <v>270</v>
      </c>
      <c r="I1547" s="12">
        <f t="shared" si="188"/>
        <v>270</v>
      </c>
      <c r="J1547" s="3"/>
    </row>
    <row r="1548" spans="1:10" ht="15" hidden="1" customHeight="1" outlineLevel="2">
      <c r="A1548" s="3">
        <f>SUBTOTAL(3,B$4:B1548)</f>
        <v>3</v>
      </c>
      <c r="B1548" s="37" t="s">
        <v>638</v>
      </c>
      <c r="C1548" s="74" t="s">
        <v>9</v>
      </c>
      <c r="D1548" s="70" t="s">
        <v>574</v>
      </c>
      <c r="E1548" s="125" t="s">
        <v>35</v>
      </c>
      <c r="F1548" s="70" t="s">
        <v>21</v>
      </c>
      <c r="G1548" s="7"/>
      <c r="H1548" s="36">
        <v>270</v>
      </c>
      <c r="I1548" s="12">
        <f t="shared" si="188"/>
        <v>270</v>
      </c>
      <c r="J1548" s="3"/>
    </row>
    <row r="1549" spans="1:10" ht="15" hidden="1" customHeight="1" outlineLevel="2">
      <c r="A1549" s="3">
        <f>SUBTOTAL(3,B$4:B1549)</f>
        <v>3</v>
      </c>
      <c r="B1549" s="37" t="s">
        <v>640</v>
      </c>
      <c r="C1549" s="74" t="s">
        <v>9</v>
      </c>
      <c r="D1549" s="70" t="s">
        <v>574</v>
      </c>
      <c r="E1549" s="125" t="s">
        <v>5</v>
      </c>
      <c r="F1549" s="70" t="s">
        <v>21</v>
      </c>
      <c r="G1549" s="7"/>
      <c r="H1549" s="36">
        <v>280</v>
      </c>
      <c r="I1549" s="12">
        <f t="shared" si="188"/>
        <v>280</v>
      </c>
      <c r="J1549" s="3"/>
    </row>
    <row r="1550" spans="1:10" ht="15" hidden="1" customHeight="1" outlineLevel="2">
      <c r="A1550" s="3">
        <f>SUBTOTAL(3,B$4:B1550)</f>
        <v>3</v>
      </c>
      <c r="B1550" s="37" t="s">
        <v>639</v>
      </c>
      <c r="C1550" s="74" t="s">
        <v>9</v>
      </c>
      <c r="D1550" s="70" t="s">
        <v>574</v>
      </c>
      <c r="E1550" s="124" t="s">
        <v>24</v>
      </c>
      <c r="F1550" s="70" t="s">
        <v>21</v>
      </c>
      <c r="G1550" s="7"/>
      <c r="H1550" s="36">
        <v>280</v>
      </c>
      <c r="I1550" s="12">
        <f t="shared" si="188"/>
        <v>280</v>
      </c>
      <c r="J1550" s="3"/>
    </row>
    <row r="1551" spans="1:10" ht="15" hidden="1" customHeight="1" outlineLevel="2">
      <c r="A1551" s="3">
        <f>SUBTOTAL(3,B$4:B1551)</f>
        <v>3</v>
      </c>
      <c r="B1551" s="37" t="s">
        <v>639</v>
      </c>
      <c r="C1551" s="74" t="s">
        <v>9</v>
      </c>
      <c r="D1551" s="70" t="s">
        <v>574</v>
      </c>
      <c r="E1551" s="125" t="s">
        <v>5</v>
      </c>
      <c r="F1551" s="70" t="s">
        <v>21</v>
      </c>
      <c r="G1551" s="7"/>
      <c r="H1551" s="36">
        <v>280</v>
      </c>
      <c r="I1551" s="12">
        <f t="shared" si="188"/>
        <v>280</v>
      </c>
      <c r="J1551" s="3"/>
    </row>
    <row r="1552" spans="1:10" ht="15" hidden="1" customHeight="1" outlineLevel="2">
      <c r="A1552" s="3">
        <f>SUBTOTAL(3,B$4:B1552)</f>
        <v>3</v>
      </c>
      <c r="B1552" s="37" t="s">
        <v>639</v>
      </c>
      <c r="C1552" s="74" t="s">
        <v>9</v>
      </c>
      <c r="D1552" s="70" t="s">
        <v>574</v>
      </c>
      <c r="E1552" s="125" t="s">
        <v>35</v>
      </c>
      <c r="F1552" s="70" t="s">
        <v>21</v>
      </c>
      <c r="G1552" s="7"/>
      <c r="H1552" s="36">
        <v>280</v>
      </c>
      <c r="I1552" s="12">
        <f t="shared" si="188"/>
        <v>280</v>
      </c>
      <c r="J1552" s="3"/>
    </row>
    <row r="1553" spans="1:10" ht="15" hidden="1" customHeight="1" outlineLevel="2">
      <c r="A1553" s="3">
        <f>SUBTOTAL(3,B$4:B1553)</f>
        <v>3</v>
      </c>
      <c r="B1553" s="24">
        <v>141</v>
      </c>
      <c r="C1553" s="74" t="s">
        <v>9</v>
      </c>
      <c r="D1553" s="70" t="s">
        <v>574</v>
      </c>
      <c r="E1553" s="124" t="s">
        <v>24</v>
      </c>
      <c r="F1553" s="70" t="s">
        <v>21</v>
      </c>
      <c r="G1553" s="7"/>
      <c r="H1553" s="36">
        <v>270</v>
      </c>
      <c r="I1553" s="12">
        <f t="shared" si="188"/>
        <v>270</v>
      </c>
      <c r="J1553" s="3"/>
    </row>
    <row r="1554" spans="1:10" ht="15" hidden="1" customHeight="1" outlineLevel="2">
      <c r="A1554" s="3">
        <f>SUBTOTAL(3,B$4:B1554)</f>
        <v>3</v>
      </c>
      <c r="B1554" s="24">
        <v>141</v>
      </c>
      <c r="C1554" s="74" t="s">
        <v>9</v>
      </c>
      <c r="D1554" s="70" t="s">
        <v>574</v>
      </c>
      <c r="E1554" s="125" t="s">
        <v>5</v>
      </c>
      <c r="F1554" s="70" t="s">
        <v>21</v>
      </c>
      <c r="G1554" s="7"/>
      <c r="H1554" s="36">
        <v>270</v>
      </c>
      <c r="I1554" s="12">
        <f t="shared" si="188"/>
        <v>270</v>
      </c>
      <c r="J1554" s="3"/>
    </row>
    <row r="1555" spans="1:10" ht="15" hidden="1" customHeight="1" outlineLevel="2">
      <c r="A1555" s="3">
        <f>SUBTOTAL(3,B$4:B1555)</f>
        <v>3</v>
      </c>
      <c r="B1555" s="24">
        <v>141</v>
      </c>
      <c r="C1555" s="74" t="s">
        <v>9</v>
      </c>
      <c r="D1555" s="70" t="s">
        <v>574</v>
      </c>
      <c r="E1555" s="125" t="s">
        <v>35</v>
      </c>
      <c r="F1555" s="70" t="s">
        <v>21</v>
      </c>
      <c r="G1555" s="7"/>
      <c r="H1555" s="36">
        <v>270</v>
      </c>
      <c r="I1555" s="12">
        <f t="shared" ref="I1555:I1593" si="189">PRODUCT(G1555:H1555)</f>
        <v>270</v>
      </c>
      <c r="J1555" s="3"/>
    </row>
    <row r="1556" spans="1:10" ht="15" hidden="1" customHeight="1" outlineLevel="2">
      <c r="A1556" s="3">
        <f>SUBTOTAL(3,B$4:B1556)</f>
        <v>3</v>
      </c>
      <c r="B1556" s="37" t="s">
        <v>640</v>
      </c>
      <c r="C1556" s="74" t="s">
        <v>9</v>
      </c>
      <c r="D1556" s="70" t="s">
        <v>574</v>
      </c>
      <c r="E1556" s="124" t="s">
        <v>24</v>
      </c>
      <c r="F1556" s="70" t="s">
        <v>21</v>
      </c>
      <c r="G1556" s="7"/>
      <c r="H1556" s="36">
        <v>290</v>
      </c>
      <c r="I1556" s="12">
        <f t="shared" si="189"/>
        <v>290</v>
      </c>
      <c r="J1556" s="3"/>
    </row>
    <row r="1557" spans="1:10" ht="15" hidden="1" customHeight="1" outlineLevel="2">
      <c r="A1557" s="3">
        <f>SUBTOTAL(3,B$4:B1557)</f>
        <v>3</v>
      </c>
      <c r="B1557" s="37" t="s">
        <v>640</v>
      </c>
      <c r="C1557" s="74" t="s">
        <v>9</v>
      </c>
      <c r="D1557" s="70" t="s">
        <v>574</v>
      </c>
      <c r="E1557" s="125" t="s">
        <v>27</v>
      </c>
      <c r="F1557" s="70" t="s">
        <v>21</v>
      </c>
      <c r="G1557" s="7"/>
      <c r="H1557" s="36">
        <v>290</v>
      </c>
      <c r="I1557" s="12">
        <f t="shared" si="189"/>
        <v>290</v>
      </c>
      <c r="J1557" s="3"/>
    </row>
    <row r="1558" spans="1:10" ht="15" hidden="1" customHeight="1" outlineLevel="2">
      <c r="A1558" s="3">
        <f>SUBTOTAL(3,B$4:B1558)</f>
        <v>3</v>
      </c>
      <c r="B1558" s="37" t="s">
        <v>640</v>
      </c>
      <c r="C1558" s="74" t="s">
        <v>9</v>
      </c>
      <c r="D1558" s="70" t="s">
        <v>574</v>
      </c>
      <c r="E1558" s="125" t="s">
        <v>35</v>
      </c>
      <c r="F1558" s="70" t="s">
        <v>21</v>
      </c>
      <c r="G1558" s="7"/>
      <c r="H1558" s="36">
        <v>290</v>
      </c>
      <c r="I1558" s="12">
        <f t="shared" si="189"/>
        <v>290</v>
      </c>
      <c r="J1558" s="3"/>
    </row>
    <row r="1559" spans="1:10" ht="15" hidden="1" customHeight="1" outlineLevel="2">
      <c r="A1559" s="3">
        <f>SUBTOTAL(3,B$4:B1559)</f>
        <v>3</v>
      </c>
      <c r="B1559" s="37" t="s">
        <v>751</v>
      </c>
      <c r="C1559" s="74" t="s">
        <v>9</v>
      </c>
      <c r="D1559" s="70" t="s">
        <v>574</v>
      </c>
      <c r="E1559" s="124" t="s">
        <v>24</v>
      </c>
      <c r="F1559" s="70" t="s">
        <v>21</v>
      </c>
      <c r="G1559" s="7"/>
      <c r="H1559" s="36">
        <v>290</v>
      </c>
      <c r="I1559" s="12">
        <f t="shared" ref="I1559:I1567" si="190">PRODUCT(G1559:H1559)</f>
        <v>290</v>
      </c>
      <c r="J1559" s="3"/>
    </row>
    <row r="1560" spans="1:10" ht="15" hidden="1" customHeight="1" outlineLevel="2">
      <c r="A1560" s="3">
        <f>SUBTOTAL(3,B$4:B1560)</f>
        <v>3</v>
      </c>
      <c r="B1560" s="37" t="s">
        <v>751</v>
      </c>
      <c r="C1560" s="74" t="s">
        <v>9</v>
      </c>
      <c r="D1560" s="70" t="s">
        <v>574</v>
      </c>
      <c r="E1560" s="125" t="s">
        <v>35</v>
      </c>
      <c r="F1560" s="70" t="s">
        <v>21</v>
      </c>
      <c r="G1560" s="7"/>
      <c r="H1560" s="36">
        <v>290</v>
      </c>
      <c r="I1560" s="12">
        <f t="shared" si="190"/>
        <v>290</v>
      </c>
      <c r="J1560" s="3"/>
    </row>
    <row r="1561" spans="1:10" ht="15" hidden="1" customHeight="1" outlineLevel="2">
      <c r="A1561" s="3">
        <f>SUBTOTAL(3,B$4:B1561)</f>
        <v>3</v>
      </c>
      <c r="B1561" s="37" t="s">
        <v>751</v>
      </c>
      <c r="C1561" s="74" t="s">
        <v>9</v>
      </c>
      <c r="D1561" s="70" t="s">
        <v>574</v>
      </c>
      <c r="E1561" s="125" t="s">
        <v>27</v>
      </c>
      <c r="F1561" s="70" t="s">
        <v>21</v>
      </c>
      <c r="G1561" s="7"/>
      <c r="H1561" s="36">
        <v>290</v>
      </c>
      <c r="I1561" s="12">
        <f t="shared" si="190"/>
        <v>290</v>
      </c>
      <c r="J1561" s="3"/>
    </row>
    <row r="1562" spans="1:10" ht="15" hidden="1" customHeight="1" outlineLevel="2">
      <c r="A1562" s="3">
        <f>SUBTOTAL(3,B$4:B1562)</f>
        <v>3</v>
      </c>
      <c r="B1562" s="37">
        <v>114</v>
      </c>
      <c r="C1562" s="74" t="s">
        <v>9</v>
      </c>
      <c r="D1562" s="70" t="s">
        <v>574</v>
      </c>
      <c r="E1562" s="124" t="s">
        <v>24</v>
      </c>
      <c r="F1562" s="70" t="s">
        <v>21</v>
      </c>
      <c r="G1562" s="7"/>
      <c r="H1562" s="36">
        <v>240</v>
      </c>
      <c r="I1562" s="12">
        <f t="shared" si="190"/>
        <v>240</v>
      </c>
      <c r="J1562" s="3"/>
    </row>
    <row r="1563" spans="1:10" ht="15" hidden="1" customHeight="1" outlineLevel="2">
      <c r="A1563" s="3">
        <f>SUBTOTAL(3,B$4:B1563)</f>
        <v>3</v>
      </c>
      <c r="B1563" s="37">
        <v>114</v>
      </c>
      <c r="C1563" s="74" t="s">
        <v>9</v>
      </c>
      <c r="D1563" s="70" t="s">
        <v>574</v>
      </c>
      <c r="E1563" s="125" t="s">
        <v>35</v>
      </c>
      <c r="F1563" s="70" t="s">
        <v>21</v>
      </c>
      <c r="G1563" s="7"/>
      <c r="H1563" s="36">
        <v>240</v>
      </c>
      <c r="I1563" s="12">
        <f t="shared" si="190"/>
        <v>240</v>
      </c>
      <c r="J1563" s="3"/>
    </row>
    <row r="1564" spans="1:10" ht="15" hidden="1" customHeight="1" outlineLevel="2">
      <c r="A1564" s="3">
        <f>SUBTOTAL(3,B$4:B1564)</f>
        <v>3</v>
      </c>
      <c r="B1564" s="37">
        <v>114</v>
      </c>
      <c r="C1564" s="74" t="s">
        <v>9</v>
      </c>
      <c r="D1564" s="70" t="s">
        <v>574</v>
      </c>
      <c r="E1564" s="125" t="s">
        <v>27</v>
      </c>
      <c r="F1564" s="70" t="s">
        <v>21</v>
      </c>
      <c r="G1564" s="7"/>
      <c r="H1564" s="36">
        <v>240</v>
      </c>
      <c r="I1564" s="12">
        <f t="shared" si="190"/>
        <v>240</v>
      </c>
      <c r="J1564" s="3"/>
    </row>
    <row r="1565" spans="1:10" ht="15" hidden="1" customHeight="1" outlineLevel="2">
      <c r="A1565" s="3">
        <f>SUBTOTAL(3,B$4:B1565)</f>
        <v>3</v>
      </c>
      <c r="B1565" s="37">
        <v>145</v>
      </c>
      <c r="C1565" s="74" t="s">
        <v>9</v>
      </c>
      <c r="D1565" s="70" t="s">
        <v>574</v>
      </c>
      <c r="E1565" s="124" t="s">
        <v>24</v>
      </c>
      <c r="F1565" s="70" t="s">
        <v>21</v>
      </c>
      <c r="G1565" s="7"/>
      <c r="H1565" s="36">
        <v>290</v>
      </c>
      <c r="I1565" s="12">
        <f t="shared" si="190"/>
        <v>290</v>
      </c>
      <c r="J1565" s="3"/>
    </row>
    <row r="1566" spans="1:10" ht="15" hidden="1" customHeight="1" outlineLevel="2">
      <c r="A1566" s="3">
        <f>SUBTOTAL(3,B$4:B1566)</f>
        <v>3</v>
      </c>
      <c r="B1566" s="37">
        <v>145</v>
      </c>
      <c r="C1566" s="74" t="s">
        <v>9</v>
      </c>
      <c r="D1566" s="70" t="s">
        <v>574</v>
      </c>
      <c r="E1566" s="125" t="s">
        <v>35</v>
      </c>
      <c r="F1566" s="70" t="s">
        <v>21</v>
      </c>
      <c r="G1566" s="7"/>
      <c r="H1566" s="36">
        <v>290</v>
      </c>
      <c r="I1566" s="12">
        <f t="shared" si="190"/>
        <v>290</v>
      </c>
      <c r="J1566" s="3"/>
    </row>
    <row r="1567" spans="1:10" ht="15" hidden="1" customHeight="1" outlineLevel="2">
      <c r="A1567" s="3">
        <f>SUBTOTAL(3,B$4:B1567)</f>
        <v>3</v>
      </c>
      <c r="B1567" s="37">
        <v>145</v>
      </c>
      <c r="C1567" s="74" t="s">
        <v>9</v>
      </c>
      <c r="D1567" s="70" t="s">
        <v>574</v>
      </c>
      <c r="E1567" s="125" t="s">
        <v>27</v>
      </c>
      <c r="F1567" s="70" t="s">
        <v>21</v>
      </c>
      <c r="G1567" s="7"/>
      <c r="H1567" s="36">
        <v>290</v>
      </c>
      <c r="I1567" s="12">
        <f t="shared" si="190"/>
        <v>290</v>
      </c>
      <c r="J1567" s="3"/>
    </row>
    <row r="1568" spans="1:10" ht="15" hidden="1" customHeight="1" outlineLevel="2">
      <c r="A1568" s="3">
        <f>SUBTOTAL(3,B$4:B1568)</f>
        <v>3</v>
      </c>
      <c r="B1568" s="24">
        <v>103</v>
      </c>
      <c r="C1568" s="74" t="s">
        <v>9</v>
      </c>
      <c r="D1568" s="70" t="s">
        <v>574</v>
      </c>
      <c r="E1568" s="124" t="s">
        <v>24</v>
      </c>
      <c r="F1568" s="70" t="s">
        <v>21</v>
      </c>
      <c r="G1568" s="7"/>
      <c r="H1568" s="36">
        <v>290</v>
      </c>
      <c r="I1568" s="12">
        <f t="shared" ref="I1568:I1570" si="191">PRODUCT(G1568:H1568)</f>
        <v>290</v>
      </c>
      <c r="J1568" s="3"/>
    </row>
    <row r="1569" spans="1:10" ht="15" hidden="1" customHeight="1" outlineLevel="2">
      <c r="A1569" s="3">
        <f>SUBTOTAL(3,B$4:B1569)</f>
        <v>3</v>
      </c>
      <c r="B1569" s="24">
        <v>103</v>
      </c>
      <c r="C1569" s="74" t="s">
        <v>9</v>
      </c>
      <c r="D1569" s="70" t="s">
        <v>574</v>
      </c>
      <c r="E1569" s="125" t="s">
        <v>5</v>
      </c>
      <c r="F1569" s="70" t="s">
        <v>21</v>
      </c>
      <c r="G1569" s="7"/>
      <c r="H1569" s="36">
        <v>290</v>
      </c>
      <c r="I1569" s="12">
        <f t="shared" si="191"/>
        <v>290</v>
      </c>
      <c r="J1569" s="3"/>
    </row>
    <row r="1570" spans="1:10" ht="15" hidden="1" customHeight="1" outlineLevel="2">
      <c r="A1570" s="3">
        <f>SUBTOTAL(3,B$4:B1570)</f>
        <v>3</v>
      </c>
      <c r="B1570" s="24">
        <v>103</v>
      </c>
      <c r="C1570" s="74" t="s">
        <v>9</v>
      </c>
      <c r="D1570" s="70" t="s">
        <v>574</v>
      </c>
      <c r="E1570" s="125" t="s">
        <v>35</v>
      </c>
      <c r="F1570" s="70" t="s">
        <v>21</v>
      </c>
      <c r="G1570" s="7"/>
      <c r="H1570" s="36">
        <v>290</v>
      </c>
      <c r="I1570" s="12">
        <f t="shared" si="191"/>
        <v>290</v>
      </c>
      <c r="J1570" s="3"/>
    </row>
    <row r="1571" spans="1:10" ht="15" hidden="1" customHeight="1" outlineLevel="2">
      <c r="A1571" s="3">
        <f>SUBTOTAL(3,B$4:B1571)</f>
        <v>3</v>
      </c>
      <c r="B1571" s="24">
        <v>111</v>
      </c>
      <c r="C1571" s="74" t="s">
        <v>9</v>
      </c>
      <c r="D1571" s="70" t="s">
        <v>574</v>
      </c>
      <c r="E1571" s="124" t="s">
        <v>24</v>
      </c>
      <c r="F1571" s="70" t="s">
        <v>21</v>
      </c>
      <c r="G1571" s="7"/>
      <c r="H1571" s="36">
        <v>330</v>
      </c>
      <c r="I1571" s="12">
        <f t="shared" si="189"/>
        <v>330</v>
      </c>
      <c r="J1571" s="3"/>
    </row>
    <row r="1572" spans="1:10" ht="15" hidden="1" customHeight="1" outlineLevel="2">
      <c r="A1572" s="3">
        <f>SUBTOTAL(3,B$4:B1572)</f>
        <v>3</v>
      </c>
      <c r="B1572" s="24">
        <v>111</v>
      </c>
      <c r="C1572" s="74" t="s">
        <v>9</v>
      </c>
      <c r="D1572" s="70" t="s">
        <v>574</v>
      </c>
      <c r="E1572" s="125" t="s">
        <v>5</v>
      </c>
      <c r="F1572" s="70" t="s">
        <v>21</v>
      </c>
      <c r="G1572" s="7"/>
      <c r="H1572" s="36">
        <v>330</v>
      </c>
      <c r="I1572" s="12">
        <f t="shared" si="189"/>
        <v>330</v>
      </c>
      <c r="J1572" s="3"/>
    </row>
    <row r="1573" spans="1:10" ht="15" hidden="1" customHeight="1" outlineLevel="2">
      <c r="A1573" s="3">
        <f>SUBTOTAL(3,B$4:B1573)</f>
        <v>3</v>
      </c>
      <c r="B1573" s="24">
        <v>111</v>
      </c>
      <c r="C1573" s="74" t="s">
        <v>9</v>
      </c>
      <c r="D1573" s="70" t="s">
        <v>574</v>
      </c>
      <c r="E1573" s="125" t="s">
        <v>35</v>
      </c>
      <c r="F1573" s="70" t="s">
        <v>21</v>
      </c>
      <c r="G1573" s="7"/>
      <c r="H1573" s="36">
        <v>330</v>
      </c>
      <c r="I1573" s="12">
        <f t="shared" si="189"/>
        <v>330</v>
      </c>
      <c r="J1573" s="3"/>
    </row>
    <row r="1574" spans="1:10" ht="15" hidden="1" customHeight="1" outlineLevel="2">
      <c r="A1574" s="3">
        <f>SUBTOTAL(3,B$4:B1574)</f>
        <v>3</v>
      </c>
      <c r="B1574" s="24" t="s">
        <v>813</v>
      </c>
      <c r="C1574" s="74" t="s">
        <v>9</v>
      </c>
      <c r="D1574" s="70" t="s">
        <v>574</v>
      </c>
      <c r="E1574" s="124" t="s">
        <v>24</v>
      </c>
      <c r="F1574" s="70" t="s">
        <v>21</v>
      </c>
      <c r="G1574" s="7"/>
      <c r="H1574" s="36">
        <v>380</v>
      </c>
      <c r="I1574" s="12">
        <f t="shared" si="189"/>
        <v>380</v>
      </c>
      <c r="J1574" s="3"/>
    </row>
    <row r="1575" spans="1:10" ht="15" hidden="1" customHeight="1" outlineLevel="2">
      <c r="A1575" s="3">
        <f>SUBTOTAL(3,B$4:B1575)</f>
        <v>3</v>
      </c>
      <c r="B1575" s="24" t="s">
        <v>813</v>
      </c>
      <c r="C1575" s="74" t="s">
        <v>9</v>
      </c>
      <c r="D1575" s="70" t="s">
        <v>574</v>
      </c>
      <c r="E1575" s="125" t="s">
        <v>5</v>
      </c>
      <c r="F1575" s="70" t="s">
        <v>21</v>
      </c>
      <c r="G1575" s="7"/>
      <c r="H1575" s="36">
        <v>380</v>
      </c>
      <c r="I1575" s="12">
        <f t="shared" si="189"/>
        <v>380</v>
      </c>
      <c r="J1575" s="3"/>
    </row>
    <row r="1576" spans="1:10" ht="15" hidden="1" customHeight="1" outlineLevel="2">
      <c r="A1576" s="3">
        <f>SUBTOTAL(3,B$4:B1576)</f>
        <v>3</v>
      </c>
      <c r="B1576" s="24" t="s">
        <v>813</v>
      </c>
      <c r="C1576" s="74" t="s">
        <v>9</v>
      </c>
      <c r="D1576" s="70" t="s">
        <v>574</v>
      </c>
      <c r="E1576" s="125" t="s">
        <v>35</v>
      </c>
      <c r="F1576" s="70" t="s">
        <v>21</v>
      </c>
      <c r="G1576" s="7"/>
      <c r="H1576" s="36">
        <v>380</v>
      </c>
      <c r="I1576" s="12">
        <f t="shared" si="189"/>
        <v>380</v>
      </c>
      <c r="J1576" s="3"/>
    </row>
    <row r="1577" spans="1:10" ht="15" hidden="1" customHeight="1" outlineLevel="2">
      <c r="A1577" s="3">
        <f>SUBTOTAL(3,B$4:B1577)</f>
        <v>3</v>
      </c>
      <c r="B1577" s="24" t="s">
        <v>41</v>
      </c>
      <c r="C1577" s="74" t="s">
        <v>9</v>
      </c>
      <c r="D1577" s="70" t="s">
        <v>574</v>
      </c>
      <c r="E1577" s="124" t="s">
        <v>24</v>
      </c>
      <c r="F1577" s="70" t="s">
        <v>21</v>
      </c>
      <c r="G1577" s="7"/>
      <c r="H1577" s="36">
        <v>380</v>
      </c>
      <c r="I1577" s="12">
        <f t="shared" ref="I1577:I1579" si="192">PRODUCT(G1577:H1577)</f>
        <v>380</v>
      </c>
      <c r="J1577" s="3"/>
    </row>
    <row r="1578" spans="1:10" ht="15" hidden="1" customHeight="1" outlineLevel="2">
      <c r="A1578" s="3">
        <f>SUBTOTAL(3,B$4:B1578)</f>
        <v>3</v>
      </c>
      <c r="B1578" s="24" t="s">
        <v>41</v>
      </c>
      <c r="C1578" s="74" t="s">
        <v>9</v>
      </c>
      <c r="D1578" s="70" t="s">
        <v>574</v>
      </c>
      <c r="E1578" s="125" t="s">
        <v>5</v>
      </c>
      <c r="F1578" s="70" t="s">
        <v>21</v>
      </c>
      <c r="G1578" s="7"/>
      <c r="H1578" s="36">
        <v>380</v>
      </c>
      <c r="I1578" s="12">
        <f t="shared" si="192"/>
        <v>380</v>
      </c>
      <c r="J1578" s="3"/>
    </row>
    <row r="1579" spans="1:10" ht="15" hidden="1" customHeight="1" outlineLevel="2">
      <c r="A1579" s="3">
        <f>SUBTOTAL(3,B$4:B1579)</f>
        <v>3</v>
      </c>
      <c r="B1579" s="24" t="s">
        <v>41</v>
      </c>
      <c r="C1579" s="74" t="s">
        <v>9</v>
      </c>
      <c r="D1579" s="70" t="s">
        <v>574</v>
      </c>
      <c r="E1579" s="125" t="s">
        <v>35</v>
      </c>
      <c r="F1579" s="70" t="s">
        <v>21</v>
      </c>
      <c r="G1579" s="7"/>
      <c r="H1579" s="36">
        <v>380</v>
      </c>
      <c r="I1579" s="12">
        <f t="shared" si="192"/>
        <v>380</v>
      </c>
      <c r="J1579" s="3"/>
    </row>
    <row r="1580" spans="1:10" ht="15" hidden="1" customHeight="1" outlineLevel="2">
      <c r="A1580" s="3">
        <f>SUBTOTAL(3,B$4:B1580)</f>
        <v>3</v>
      </c>
      <c r="B1580" s="24" t="s">
        <v>387</v>
      </c>
      <c r="C1580" s="74" t="s">
        <v>9</v>
      </c>
      <c r="D1580" s="70" t="s">
        <v>574</v>
      </c>
      <c r="E1580" s="124" t="s">
        <v>24</v>
      </c>
      <c r="F1580" s="70" t="s">
        <v>21</v>
      </c>
      <c r="G1580" s="7"/>
      <c r="H1580" s="36">
        <v>380</v>
      </c>
      <c r="I1580" s="12">
        <f t="shared" ref="I1580:I1582" si="193">PRODUCT(G1580:H1580)</f>
        <v>380</v>
      </c>
      <c r="J1580" s="3"/>
    </row>
    <row r="1581" spans="1:10" ht="15" hidden="1" customHeight="1" outlineLevel="2">
      <c r="A1581" s="3">
        <f>SUBTOTAL(3,B$4:B1581)</f>
        <v>3</v>
      </c>
      <c r="B1581" s="24" t="s">
        <v>387</v>
      </c>
      <c r="C1581" s="74" t="s">
        <v>9</v>
      </c>
      <c r="D1581" s="70" t="s">
        <v>574</v>
      </c>
      <c r="E1581" s="125" t="s">
        <v>5</v>
      </c>
      <c r="F1581" s="70" t="s">
        <v>21</v>
      </c>
      <c r="G1581" s="7"/>
      <c r="H1581" s="36">
        <v>380</v>
      </c>
      <c r="I1581" s="12">
        <f t="shared" si="193"/>
        <v>380</v>
      </c>
      <c r="J1581" s="3"/>
    </row>
    <row r="1582" spans="1:10" ht="15" hidden="1" customHeight="1" outlineLevel="2">
      <c r="A1582" s="3">
        <f>SUBTOTAL(3,B$4:B1582)</f>
        <v>3</v>
      </c>
      <c r="B1582" s="24" t="s">
        <v>387</v>
      </c>
      <c r="C1582" s="74" t="s">
        <v>9</v>
      </c>
      <c r="D1582" s="70" t="s">
        <v>574</v>
      </c>
      <c r="E1582" s="125" t="s">
        <v>35</v>
      </c>
      <c r="F1582" s="70" t="s">
        <v>21</v>
      </c>
      <c r="G1582" s="7"/>
      <c r="H1582" s="36">
        <v>380</v>
      </c>
      <c r="I1582" s="12">
        <f t="shared" si="193"/>
        <v>380</v>
      </c>
      <c r="J1582" s="3"/>
    </row>
    <row r="1583" spans="1:10" ht="15" hidden="1" customHeight="1" outlineLevel="2">
      <c r="A1583" s="3">
        <f>SUBTOTAL(3,B$4:B1583)</f>
        <v>3</v>
      </c>
      <c r="B1583" s="37" t="s">
        <v>805</v>
      </c>
      <c r="C1583" s="74" t="s">
        <v>9</v>
      </c>
      <c r="D1583" s="70" t="s">
        <v>574</v>
      </c>
      <c r="E1583" s="124" t="s">
        <v>24</v>
      </c>
      <c r="F1583" s="70" t="s">
        <v>21</v>
      </c>
      <c r="G1583" s="7"/>
      <c r="H1583" s="36">
        <v>480</v>
      </c>
      <c r="I1583" s="12">
        <f t="shared" si="189"/>
        <v>480</v>
      </c>
      <c r="J1583" s="3"/>
    </row>
    <row r="1584" spans="1:10" ht="15" hidden="1" customHeight="1" outlineLevel="2">
      <c r="A1584" s="3">
        <f>SUBTOTAL(3,B$4:B1584)</f>
        <v>3</v>
      </c>
      <c r="B1584" s="37" t="s">
        <v>805</v>
      </c>
      <c r="C1584" s="74" t="s">
        <v>9</v>
      </c>
      <c r="D1584" s="70" t="s">
        <v>574</v>
      </c>
      <c r="E1584" s="125" t="s">
        <v>35</v>
      </c>
      <c r="F1584" s="70" t="s">
        <v>21</v>
      </c>
      <c r="G1584" s="7"/>
      <c r="H1584" s="36">
        <v>480</v>
      </c>
      <c r="I1584" s="12">
        <f t="shared" si="189"/>
        <v>480</v>
      </c>
      <c r="J1584" s="3"/>
    </row>
    <row r="1585" spans="1:10" ht="15" hidden="1" customHeight="1" outlineLevel="2">
      <c r="A1585" s="3">
        <f>SUBTOTAL(3,B$4:B1585)</f>
        <v>3</v>
      </c>
      <c r="B1585" s="37" t="s">
        <v>805</v>
      </c>
      <c r="C1585" s="74" t="s">
        <v>9</v>
      </c>
      <c r="D1585" s="70" t="s">
        <v>574</v>
      </c>
      <c r="E1585" s="125" t="s">
        <v>5</v>
      </c>
      <c r="F1585" s="70" t="s">
        <v>21</v>
      </c>
      <c r="G1585" s="7"/>
      <c r="H1585" s="36">
        <v>480</v>
      </c>
      <c r="I1585" s="12">
        <f t="shared" si="189"/>
        <v>480</v>
      </c>
      <c r="J1585" s="3"/>
    </row>
    <row r="1586" spans="1:10" ht="15" hidden="1" customHeight="1" outlineLevel="2">
      <c r="A1586" s="3">
        <f>SUBTOTAL(3,B$4:B1586)</f>
        <v>3</v>
      </c>
      <c r="B1586" s="37">
        <v>146</v>
      </c>
      <c r="C1586" s="74" t="s">
        <v>9</v>
      </c>
      <c r="D1586" s="70" t="s">
        <v>574</v>
      </c>
      <c r="E1586" s="124" t="s">
        <v>24</v>
      </c>
      <c r="F1586" s="70" t="s">
        <v>21</v>
      </c>
      <c r="G1586" s="7"/>
      <c r="H1586" s="36">
        <v>500</v>
      </c>
      <c r="I1586" s="12">
        <f t="shared" si="189"/>
        <v>500</v>
      </c>
      <c r="J1586" s="3"/>
    </row>
    <row r="1587" spans="1:10" ht="15" hidden="1" customHeight="1" outlineLevel="2">
      <c r="A1587" s="3">
        <f>SUBTOTAL(3,B$4:B1587)</f>
        <v>3</v>
      </c>
      <c r="B1587" s="37">
        <v>146</v>
      </c>
      <c r="C1587" s="74" t="s">
        <v>9</v>
      </c>
      <c r="D1587" s="70" t="s">
        <v>574</v>
      </c>
      <c r="E1587" s="125" t="s">
        <v>35</v>
      </c>
      <c r="F1587" s="70" t="s">
        <v>21</v>
      </c>
      <c r="G1587" s="7"/>
      <c r="H1587" s="36">
        <v>500</v>
      </c>
      <c r="I1587" s="12">
        <f t="shared" si="189"/>
        <v>500</v>
      </c>
      <c r="J1587" s="3"/>
    </row>
    <row r="1588" spans="1:10" ht="15" hidden="1" customHeight="1" outlineLevel="2">
      <c r="A1588" s="3">
        <f>SUBTOTAL(3,B$4:B1588)</f>
        <v>3</v>
      </c>
      <c r="B1588" s="37">
        <v>146</v>
      </c>
      <c r="C1588" s="74" t="s">
        <v>9</v>
      </c>
      <c r="D1588" s="70" t="s">
        <v>574</v>
      </c>
      <c r="E1588" s="125" t="s">
        <v>5</v>
      </c>
      <c r="F1588" s="70" t="s">
        <v>21</v>
      </c>
      <c r="G1588" s="7"/>
      <c r="H1588" s="36">
        <v>500</v>
      </c>
      <c r="I1588" s="12">
        <f t="shared" ref="I1588" si="194">PRODUCT(G1588:H1588)</f>
        <v>500</v>
      </c>
      <c r="J1588" s="3"/>
    </row>
    <row r="1589" spans="1:10" ht="15" hidden="1" customHeight="1" outlineLevel="2">
      <c r="A1589" s="3">
        <f>SUBTOTAL(3,B$4:B1589)</f>
        <v>3</v>
      </c>
      <c r="B1589" s="24" t="s">
        <v>821</v>
      </c>
      <c r="C1589" s="74" t="s">
        <v>9</v>
      </c>
      <c r="D1589" s="70" t="s">
        <v>574</v>
      </c>
      <c r="E1589" s="124" t="s">
        <v>24</v>
      </c>
      <c r="F1589" s="70" t="s">
        <v>21</v>
      </c>
      <c r="G1589" s="7"/>
      <c r="H1589" s="36">
        <v>480</v>
      </c>
      <c r="I1589" s="12">
        <f t="shared" si="189"/>
        <v>480</v>
      </c>
      <c r="J1589" s="3"/>
    </row>
    <row r="1590" spans="1:10" ht="15" hidden="1" customHeight="1" outlineLevel="2">
      <c r="A1590" s="3">
        <f>SUBTOTAL(3,B$4:B1590)</f>
        <v>3</v>
      </c>
      <c r="B1590" s="24" t="s">
        <v>821</v>
      </c>
      <c r="C1590" s="74" t="s">
        <v>9</v>
      </c>
      <c r="D1590" s="70" t="s">
        <v>574</v>
      </c>
      <c r="E1590" s="125" t="s">
        <v>5</v>
      </c>
      <c r="F1590" s="70" t="s">
        <v>21</v>
      </c>
      <c r="G1590" s="7"/>
      <c r="H1590" s="36">
        <v>480</v>
      </c>
      <c r="I1590" s="12">
        <f t="shared" si="189"/>
        <v>480</v>
      </c>
      <c r="J1590" s="3"/>
    </row>
    <row r="1591" spans="1:10" ht="15" hidden="1" customHeight="1" outlineLevel="2">
      <c r="A1591" s="3">
        <f>SUBTOTAL(3,B$4:B1591)</f>
        <v>3</v>
      </c>
      <c r="B1591" s="24" t="s">
        <v>821</v>
      </c>
      <c r="C1591" s="74" t="s">
        <v>9</v>
      </c>
      <c r="D1591" s="70" t="s">
        <v>574</v>
      </c>
      <c r="E1591" s="125" t="s">
        <v>35</v>
      </c>
      <c r="F1591" s="70" t="s">
        <v>21</v>
      </c>
      <c r="G1591" s="7"/>
      <c r="H1591" s="36">
        <v>480</v>
      </c>
      <c r="I1591" s="12">
        <f t="shared" si="189"/>
        <v>480</v>
      </c>
      <c r="J1591" s="3"/>
    </row>
    <row r="1592" spans="1:10" ht="15" hidden="1" customHeight="1" outlineLevel="2">
      <c r="A1592" s="3">
        <f>SUBTOTAL(3,B$4:B1592)</f>
        <v>3</v>
      </c>
      <c r="B1592" s="24" t="s">
        <v>571</v>
      </c>
      <c r="C1592" s="74" t="s">
        <v>9</v>
      </c>
      <c r="D1592" s="70" t="s">
        <v>574</v>
      </c>
      <c r="E1592" s="124" t="s">
        <v>24</v>
      </c>
      <c r="F1592" s="70" t="s">
        <v>21</v>
      </c>
      <c r="G1592" s="7"/>
      <c r="H1592" s="36">
        <v>480</v>
      </c>
      <c r="I1592" s="12">
        <f t="shared" si="189"/>
        <v>480</v>
      </c>
      <c r="J1592" s="3"/>
    </row>
    <row r="1593" spans="1:10" ht="15" hidden="1" customHeight="1" outlineLevel="2">
      <c r="A1593" s="3">
        <f>SUBTOTAL(3,B$4:B1593)</f>
        <v>3</v>
      </c>
      <c r="B1593" s="24" t="s">
        <v>571</v>
      </c>
      <c r="C1593" s="74" t="s">
        <v>9</v>
      </c>
      <c r="D1593" s="70" t="s">
        <v>574</v>
      </c>
      <c r="E1593" s="125" t="s">
        <v>35</v>
      </c>
      <c r="F1593" s="70" t="s">
        <v>21</v>
      </c>
      <c r="G1593" s="7"/>
      <c r="H1593" s="36">
        <v>480</v>
      </c>
      <c r="I1593" s="12">
        <f t="shared" si="189"/>
        <v>480</v>
      </c>
      <c r="J1593" s="3"/>
    </row>
    <row r="1594" spans="1:10" ht="15" hidden="1" customHeight="1" outlineLevel="2">
      <c r="A1594" s="3">
        <f>SUBTOTAL(3,B$4:B1594)</f>
        <v>3</v>
      </c>
      <c r="B1594" s="24"/>
      <c r="C1594" s="74"/>
      <c r="D1594" s="70"/>
      <c r="E1594" s="125"/>
      <c r="F1594" s="70"/>
      <c r="G1594" s="7"/>
      <c r="H1594" s="36"/>
      <c r="I1594" s="12"/>
      <c r="J1594" s="3"/>
    </row>
    <row r="1595" spans="1:10" ht="15" hidden="1" customHeight="1" outlineLevel="2">
      <c r="A1595" s="3">
        <f>SUBTOTAL(3,B$4:B1595)</f>
        <v>3</v>
      </c>
      <c r="B1595" s="88" t="s">
        <v>20</v>
      </c>
      <c r="C1595" s="74" t="s">
        <v>9</v>
      </c>
      <c r="D1595" s="126" t="s">
        <v>814</v>
      </c>
      <c r="E1595" s="124" t="s">
        <v>24</v>
      </c>
      <c r="F1595" s="70" t="s">
        <v>21</v>
      </c>
      <c r="G1595" s="7"/>
      <c r="H1595" s="36">
        <v>150</v>
      </c>
      <c r="I1595" s="12">
        <f t="shared" ref="I1595:I1597" si="195">PRODUCT(G1595:H1595)</f>
        <v>150</v>
      </c>
      <c r="J1595" s="3"/>
    </row>
    <row r="1596" spans="1:10" ht="15" hidden="1" customHeight="1" outlineLevel="2">
      <c r="A1596" s="3">
        <f>SUBTOTAL(3,B$4:B1596)</f>
        <v>3</v>
      </c>
      <c r="B1596" s="88" t="s">
        <v>20</v>
      </c>
      <c r="C1596" s="74" t="s">
        <v>9</v>
      </c>
      <c r="D1596" s="126" t="s">
        <v>814</v>
      </c>
      <c r="E1596" s="125" t="s">
        <v>27</v>
      </c>
      <c r="F1596" s="70" t="s">
        <v>21</v>
      </c>
      <c r="G1596" s="7"/>
      <c r="H1596" s="36">
        <v>150</v>
      </c>
      <c r="I1596" s="12">
        <f t="shared" si="195"/>
        <v>150</v>
      </c>
      <c r="J1596" s="3"/>
    </row>
    <row r="1597" spans="1:10" ht="15" hidden="1" customHeight="1" outlineLevel="2">
      <c r="A1597" s="3">
        <f>SUBTOTAL(3,B$4:B1597)</f>
        <v>3</v>
      </c>
      <c r="B1597" s="88" t="s">
        <v>20</v>
      </c>
      <c r="C1597" s="74" t="s">
        <v>9</v>
      </c>
      <c r="D1597" s="126" t="s">
        <v>814</v>
      </c>
      <c r="E1597" s="125" t="s">
        <v>35</v>
      </c>
      <c r="F1597" s="70" t="s">
        <v>21</v>
      </c>
      <c r="G1597" s="7"/>
      <c r="H1597" s="36">
        <v>150</v>
      </c>
      <c r="I1597" s="12">
        <f t="shared" si="195"/>
        <v>150</v>
      </c>
      <c r="J1597" s="3"/>
    </row>
    <row r="1598" spans="1:10" ht="15" hidden="1" customHeight="1" outlineLevel="2">
      <c r="A1598" s="3">
        <f>SUBTOTAL(3,B$4:B1598)</f>
        <v>3</v>
      </c>
      <c r="B1598" s="37" t="s">
        <v>23</v>
      </c>
      <c r="C1598" s="74" t="s">
        <v>9</v>
      </c>
      <c r="D1598" s="70" t="s">
        <v>567</v>
      </c>
      <c r="E1598" s="124" t="s">
        <v>24</v>
      </c>
      <c r="F1598" s="70" t="s">
        <v>21</v>
      </c>
      <c r="G1598" s="7"/>
      <c r="H1598" s="36">
        <v>160</v>
      </c>
      <c r="I1598" s="12">
        <f t="shared" ref="I1598:I1609" si="196">PRODUCT(G1598:H1598)</f>
        <v>160</v>
      </c>
      <c r="J1598" s="3"/>
    </row>
    <row r="1599" spans="1:10" ht="15" hidden="1" customHeight="1" outlineLevel="2">
      <c r="A1599" s="3">
        <f>SUBTOTAL(3,B$4:B1599)</f>
        <v>3</v>
      </c>
      <c r="B1599" s="37" t="s">
        <v>23</v>
      </c>
      <c r="C1599" s="74" t="s">
        <v>9</v>
      </c>
      <c r="D1599" s="70" t="s">
        <v>567</v>
      </c>
      <c r="E1599" s="125" t="s">
        <v>27</v>
      </c>
      <c r="F1599" s="70" t="s">
        <v>21</v>
      </c>
      <c r="G1599" s="7"/>
      <c r="H1599" s="36">
        <v>160</v>
      </c>
      <c r="I1599" s="12">
        <f t="shared" si="196"/>
        <v>160</v>
      </c>
      <c r="J1599" s="3"/>
    </row>
    <row r="1600" spans="1:10" ht="15" hidden="1" customHeight="1" outlineLevel="2">
      <c r="A1600" s="3">
        <f>SUBTOTAL(3,B$4:B1600)</f>
        <v>3</v>
      </c>
      <c r="B1600" s="37" t="s">
        <v>23</v>
      </c>
      <c r="C1600" s="74" t="s">
        <v>9</v>
      </c>
      <c r="D1600" s="70" t="s">
        <v>567</v>
      </c>
      <c r="E1600" s="125" t="s">
        <v>35</v>
      </c>
      <c r="F1600" s="70" t="s">
        <v>21</v>
      </c>
      <c r="G1600" s="7"/>
      <c r="H1600" s="36">
        <v>160</v>
      </c>
      <c r="I1600" s="12">
        <f t="shared" si="196"/>
        <v>160</v>
      </c>
      <c r="J1600" s="3"/>
    </row>
    <row r="1601" spans="1:10" ht="15" hidden="1" customHeight="1" outlineLevel="2">
      <c r="A1601" s="3">
        <f>SUBTOTAL(3,B$4:B1601)</f>
        <v>3</v>
      </c>
      <c r="B1601" s="37" t="s">
        <v>873</v>
      </c>
      <c r="C1601" s="74" t="s">
        <v>9</v>
      </c>
      <c r="D1601" s="70" t="s">
        <v>567</v>
      </c>
      <c r="E1601" s="124" t="s">
        <v>24</v>
      </c>
      <c r="F1601" s="70" t="s">
        <v>21</v>
      </c>
      <c r="G1601" s="7"/>
      <c r="H1601" s="36">
        <v>180</v>
      </c>
      <c r="I1601" s="12">
        <f t="shared" si="196"/>
        <v>180</v>
      </c>
      <c r="J1601" s="3"/>
    </row>
    <row r="1602" spans="1:10" ht="15" hidden="1" customHeight="1" outlineLevel="2">
      <c r="A1602" s="3">
        <f>SUBTOTAL(3,B$4:B1602)</f>
        <v>3</v>
      </c>
      <c r="B1602" s="37" t="s">
        <v>873</v>
      </c>
      <c r="C1602" s="74" t="s">
        <v>9</v>
      </c>
      <c r="D1602" s="70" t="s">
        <v>567</v>
      </c>
      <c r="E1602" s="125" t="s">
        <v>35</v>
      </c>
      <c r="F1602" s="70" t="s">
        <v>21</v>
      </c>
      <c r="G1602" s="7"/>
      <c r="H1602" s="36">
        <v>180</v>
      </c>
      <c r="I1602" s="12">
        <f t="shared" si="196"/>
        <v>180</v>
      </c>
      <c r="J1602" s="3"/>
    </row>
    <row r="1603" spans="1:10" ht="15" hidden="1" customHeight="1" outlineLevel="2">
      <c r="A1603" s="3">
        <f>SUBTOTAL(3,B$4:B1603)</f>
        <v>3</v>
      </c>
      <c r="B1603" s="37" t="s">
        <v>873</v>
      </c>
      <c r="C1603" s="74" t="s">
        <v>9</v>
      </c>
      <c r="D1603" s="70" t="s">
        <v>567</v>
      </c>
      <c r="E1603" s="125" t="s">
        <v>27</v>
      </c>
      <c r="F1603" s="70" t="s">
        <v>21</v>
      </c>
      <c r="G1603" s="7"/>
      <c r="H1603" s="36">
        <v>180</v>
      </c>
      <c r="I1603" s="12">
        <f t="shared" si="196"/>
        <v>180</v>
      </c>
      <c r="J1603" s="3"/>
    </row>
    <row r="1604" spans="1:10" ht="15" hidden="1" customHeight="1" outlineLevel="2">
      <c r="A1604" s="3">
        <f>SUBTOTAL(3,B$4:B1604)</f>
        <v>3</v>
      </c>
      <c r="B1604" s="37" t="s">
        <v>757</v>
      </c>
      <c r="C1604" s="74" t="s">
        <v>9</v>
      </c>
      <c r="D1604" s="70" t="s">
        <v>567</v>
      </c>
      <c r="E1604" s="124" t="s">
        <v>24</v>
      </c>
      <c r="F1604" s="70" t="s">
        <v>21</v>
      </c>
      <c r="G1604" s="7"/>
      <c r="H1604" s="36">
        <v>180</v>
      </c>
      <c r="I1604" s="12">
        <f t="shared" ref="I1604:I1606" si="197">PRODUCT(G1604:H1604)</f>
        <v>180</v>
      </c>
      <c r="J1604" s="3"/>
    </row>
    <row r="1605" spans="1:10" ht="15" hidden="1" customHeight="1" outlineLevel="2">
      <c r="A1605" s="3">
        <f>SUBTOTAL(3,B$4:B1605)</f>
        <v>3</v>
      </c>
      <c r="B1605" s="37" t="s">
        <v>757</v>
      </c>
      <c r="C1605" s="74" t="s">
        <v>9</v>
      </c>
      <c r="D1605" s="70" t="s">
        <v>567</v>
      </c>
      <c r="E1605" s="125" t="s">
        <v>35</v>
      </c>
      <c r="F1605" s="70" t="s">
        <v>21</v>
      </c>
      <c r="G1605" s="7"/>
      <c r="H1605" s="36">
        <v>180</v>
      </c>
      <c r="I1605" s="12">
        <f t="shared" si="197"/>
        <v>180</v>
      </c>
      <c r="J1605" s="3"/>
    </row>
    <row r="1606" spans="1:10" ht="15" hidden="1" customHeight="1" outlineLevel="2">
      <c r="A1606" s="3">
        <f>SUBTOTAL(3,B$4:B1606)</f>
        <v>3</v>
      </c>
      <c r="B1606" s="37" t="s">
        <v>757</v>
      </c>
      <c r="C1606" s="74" t="s">
        <v>9</v>
      </c>
      <c r="D1606" s="70" t="s">
        <v>567</v>
      </c>
      <c r="E1606" s="125" t="s">
        <v>27</v>
      </c>
      <c r="F1606" s="70" t="s">
        <v>21</v>
      </c>
      <c r="G1606" s="7"/>
      <c r="H1606" s="36">
        <v>180</v>
      </c>
      <c r="I1606" s="12">
        <f t="shared" si="197"/>
        <v>180</v>
      </c>
      <c r="J1606" s="3"/>
    </row>
    <row r="1607" spans="1:10" ht="15" hidden="1" customHeight="1" outlineLevel="2">
      <c r="A1607" s="3">
        <f>SUBTOTAL(3,B$4:B1607)</f>
        <v>3</v>
      </c>
      <c r="B1607" s="37" t="s">
        <v>1411</v>
      </c>
      <c r="C1607" s="74" t="s">
        <v>9</v>
      </c>
      <c r="D1607" s="70" t="s">
        <v>567</v>
      </c>
      <c r="E1607" s="124" t="s">
        <v>24</v>
      </c>
      <c r="F1607" s="70" t="s">
        <v>21</v>
      </c>
      <c r="G1607" s="7"/>
      <c r="H1607" s="36">
        <v>180</v>
      </c>
      <c r="I1607" s="12">
        <f t="shared" si="196"/>
        <v>180</v>
      </c>
      <c r="J1607" s="3"/>
    </row>
    <row r="1608" spans="1:10" ht="15" hidden="1" customHeight="1" outlineLevel="2">
      <c r="A1608" s="3">
        <f>SUBTOTAL(3,B$4:B1608)</f>
        <v>3</v>
      </c>
      <c r="B1608" s="37" t="s">
        <v>1411</v>
      </c>
      <c r="C1608" s="74" t="s">
        <v>9</v>
      </c>
      <c r="D1608" s="70" t="s">
        <v>567</v>
      </c>
      <c r="E1608" s="125" t="s">
        <v>35</v>
      </c>
      <c r="F1608" s="70" t="s">
        <v>21</v>
      </c>
      <c r="G1608" s="7"/>
      <c r="H1608" s="36">
        <v>180</v>
      </c>
      <c r="I1608" s="12">
        <f t="shared" si="196"/>
        <v>180</v>
      </c>
      <c r="J1608" s="3"/>
    </row>
    <row r="1609" spans="1:10" ht="15" hidden="1" customHeight="1" outlineLevel="2">
      <c r="A1609" s="3">
        <f>SUBTOTAL(3,B$4:B1609)</f>
        <v>3</v>
      </c>
      <c r="B1609" s="37" t="s">
        <v>1411</v>
      </c>
      <c r="C1609" s="74" t="s">
        <v>9</v>
      </c>
      <c r="D1609" s="70" t="s">
        <v>567</v>
      </c>
      <c r="E1609" s="125" t="s">
        <v>27</v>
      </c>
      <c r="F1609" s="70" t="s">
        <v>21</v>
      </c>
      <c r="G1609" s="7"/>
      <c r="H1609" s="36">
        <v>180</v>
      </c>
      <c r="I1609" s="12">
        <f t="shared" si="196"/>
        <v>180</v>
      </c>
      <c r="J1609" s="3"/>
    </row>
    <row r="1610" spans="1:10" ht="15" hidden="1" customHeight="1" outlineLevel="2">
      <c r="A1610" s="3"/>
      <c r="B1610" s="88"/>
      <c r="C1610" s="74"/>
      <c r="D1610" s="126"/>
      <c r="E1610" s="125"/>
      <c r="F1610" s="70"/>
      <c r="G1610" s="7"/>
      <c r="H1610" s="36"/>
      <c r="I1610" s="12"/>
      <c r="J1610" s="3"/>
    </row>
    <row r="1611" spans="1:10" ht="15" hidden="1" customHeight="1" outlineLevel="2">
      <c r="A1611" s="3"/>
      <c r="B1611" s="88"/>
      <c r="C1611" s="74"/>
      <c r="D1611" s="131" t="s">
        <v>891</v>
      </c>
      <c r="E1611" s="125"/>
      <c r="F1611" s="70"/>
      <c r="G1611" s="7"/>
      <c r="H1611" s="36"/>
      <c r="I1611" s="12"/>
      <c r="J1611" s="3"/>
    </row>
    <row r="1612" spans="1:10" ht="15" hidden="1" customHeight="1" outlineLevel="2">
      <c r="A1612" s="3"/>
      <c r="B1612" s="88"/>
      <c r="C1612" s="74"/>
      <c r="D1612" s="126"/>
      <c r="E1612" s="125"/>
      <c r="F1612" s="70"/>
      <c r="G1612" s="7"/>
      <c r="H1612" s="36"/>
      <c r="I1612" s="12"/>
      <c r="J1612" s="3"/>
    </row>
    <row r="1613" spans="1:10" ht="15" hidden="1" customHeight="1" outlineLevel="2">
      <c r="A1613" s="3">
        <f>SUBTOTAL(3,B$4:B1613)</f>
        <v>3</v>
      </c>
      <c r="B1613" s="24" t="s">
        <v>1905</v>
      </c>
      <c r="C1613" s="74" t="s">
        <v>9</v>
      </c>
      <c r="D1613" s="70" t="s">
        <v>890</v>
      </c>
      <c r="E1613" s="125"/>
      <c r="F1613" s="70" t="s">
        <v>21</v>
      </c>
      <c r="G1613" s="7"/>
      <c r="H1613" s="36">
        <v>250</v>
      </c>
      <c r="I1613" s="12">
        <f t="shared" ref="I1613" si="198">PRODUCT(G1613:H1613)</f>
        <v>250</v>
      </c>
      <c r="J1613" s="3"/>
    </row>
    <row r="1614" spans="1:10" ht="15" hidden="1" customHeight="1" outlineLevel="2">
      <c r="A1614" s="3">
        <f>SUBTOTAL(3,B$4:B1614)</f>
        <v>3</v>
      </c>
      <c r="B1614" s="24" t="s">
        <v>1119</v>
      </c>
      <c r="C1614" s="74" t="s">
        <v>9</v>
      </c>
      <c r="D1614" s="70" t="s">
        <v>890</v>
      </c>
      <c r="E1614" s="125"/>
      <c r="F1614" s="70" t="s">
        <v>21</v>
      </c>
      <c r="G1614" s="7"/>
      <c r="H1614" s="36">
        <v>250</v>
      </c>
      <c r="I1614" s="12">
        <f t="shared" ref="I1614:I1615" si="199">PRODUCT(G1614:H1614)</f>
        <v>250</v>
      </c>
      <c r="J1614" s="3"/>
    </row>
    <row r="1615" spans="1:10" ht="15" hidden="1" customHeight="1" outlineLevel="2">
      <c r="A1615" s="3">
        <f>SUBTOTAL(3,B$4:B1615)</f>
        <v>3</v>
      </c>
      <c r="B1615" s="24" t="s">
        <v>1906</v>
      </c>
      <c r="C1615" s="74" t="s">
        <v>9</v>
      </c>
      <c r="D1615" s="70" t="s">
        <v>890</v>
      </c>
      <c r="E1615" s="125"/>
      <c r="F1615" s="70" t="s">
        <v>21</v>
      </c>
      <c r="G1615" s="7"/>
      <c r="H1615" s="36">
        <v>250</v>
      </c>
      <c r="I1615" s="12">
        <f t="shared" si="199"/>
        <v>250</v>
      </c>
      <c r="J1615" s="3"/>
    </row>
    <row r="1616" spans="1:10" ht="15" hidden="1" customHeight="1" outlineLevel="2">
      <c r="A1616" s="3">
        <f>SUBTOTAL(3,B$4:B1616)</f>
        <v>3</v>
      </c>
      <c r="B1616" s="24" t="s">
        <v>673</v>
      </c>
      <c r="C1616" s="74" t="s">
        <v>9</v>
      </c>
      <c r="D1616" s="70" t="s">
        <v>890</v>
      </c>
      <c r="E1616" s="125"/>
      <c r="F1616" s="70" t="s">
        <v>21</v>
      </c>
      <c r="G1616" s="7"/>
      <c r="H1616" s="36">
        <v>250</v>
      </c>
      <c r="I1616" s="12">
        <f t="shared" ref="I1616:I1617" si="200">PRODUCT(G1616:H1616)</f>
        <v>250</v>
      </c>
      <c r="J1616" s="3"/>
    </row>
    <row r="1617" spans="1:10" ht="15" hidden="1" customHeight="1" outlineLevel="2">
      <c r="A1617" s="3">
        <f>SUBTOTAL(3,B$4:B1617)</f>
        <v>3</v>
      </c>
      <c r="B1617" s="24" t="s">
        <v>1907</v>
      </c>
      <c r="C1617" s="74" t="s">
        <v>9</v>
      </c>
      <c r="D1617" s="70" t="s">
        <v>890</v>
      </c>
      <c r="E1617" s="125"/>
      <c r="F1617" s="70" t="s">
        <v>21</v>
      </c>
      <c r="G1617" s="7"/>
      <c r="H1617" s="36">
        <v>240</v>
      </c>
      <c r="I1617" s="12">
        <f t="shared" si="200"/>
        <v>240</v>
      </c>
      <c r="J1617" s="3"/>
    </row>
    <row r="1618" spans="1:10" ht="15" hidden="1" customHeight="1" outlineLevel="2">
      <c r="A1618" s="3">
        <f>SUBTOTAL(3,B$4:B1618)</f>
        <v>3</v>
      </c>
      <c r="B1618" s="24" t="s">
        <v>1908</v>
      </c>
      <c r="C1618" s="74" t="s">
        <v>9</v>
      </c>
      <c r="D1618" s="70" t="s">
        <v>890</v>
      </c>
      <c r="E1618" s="125"/>
      <c r="F1618" s="70" t="s">
        <v>21</v>
      </c>
      <c r="G1618" s="7"/>
      <c r="H1618" s="36">
        <v>240</v>
      </c>
      <c r="I1618" s="12">
        <f t="shared" ref="I1618:I1621" si="201">PRODUCT(G1618:H1618)</f>
        <v>240</v>
      </c>
      <c r="J1618" s="3"/>
    </row>
    <row r="1619" spans="1:10" ht="15" hidden="1" customHeight="1" outlineLevel="2">
      <c r="A1619" s="3">
        <f>SUBTOTAL(3,B$4:B1619)</f>
        <v>3</v>
      </c>
      <c r="B1619" s="24" t="s">
        <v>1909</v>
      </c>
      <c r="C1619" s="74" t="s">
        <v>9</v>
      </c>
      <c r="D1619" s="70" t="s">
        <v>890</v>
      </c>
      <c r="E1619" s="125"/>
      <c r="F1619" s="70" t="s">
        <v>21</v>
      </c>
      <c r="G1619" s="7"/>
      <c r="H1619" s="36">
        <v>280</v>
      </c>
      <c r="I1619" s="12">
        <f t="shared" si="201"/>
        <v>280</v>
      </c>
      <c r="J1619" s="3"/>
    </row>
    <row r="1620" spans="1:10" ht="15" hidden="1" customHeight="1" outlineLevel="2">
      <c r="A1620" s="3">
        <f>SUBTOTAL(3,B$4:B1620)</f>
        <v>3</v>
      </c>
      <c r="B1620" s="24" t="s">
        <v>1910</v>
      </c>
      <c r="C1620" s="74" t="s">
        <v>9</v>
      </c>
      <c r="D1620" s="70" t="s">
        <v>890</v>
      </c>
      <c r="E1620" s="125"/>
      <c r="F1620" s="70" t="s">
        <v>21</v>
      </c>
      <c r="G1620" s="7"/>
      <c r="H1620" s="36">
        <v>280</v>
      </c>
      <c r="I1620" s="12">
        <f t="shared" si="201"/>
        <v>280</v>
      </c>
      <c r="J1620" s="3"/>
    </row>
    <row r="1621" spans="1:10" ht="15" hidden="1" customHeight="1" outlineLevel="2">
      <c r="A1621" s="3">
        <f>SUBTOTAL(3,B$4:B1621)</f>
        <v>3</v>
      </c>
      <c r="B1621" s="24" t="s">
        <v>675</v>
      </c>
      <c r="C1621" s="74" t="s">
        <v>9</v>
      </c>
      <c r="D1621" s="70" t="s">
        <v>890</v>
      </c>
      <c r="E1621" s="125"/>
      <c r="F1621" s="70" t="s">
        <v>21</v>
      </c>
      <c r="G1621" s="7"/>
      <c r="H1621" s="36">
        <v>280</v>
      </c>
      <c r="I1621" s="12">
        <f t="shared" si="201"/>
        <v>280</v>
      </c>
      <c r="J1621" s="3"/>
    </row>
    <row r="1622" spans="1:10" ht="15" hidden="1" customHeight="1" outlineLevel="2">
      <c r="A1622" s="3">
        <f>SUBTOTAL(3,B$4:B1622)</f>
        <v>3</v>
      </c>
      <c r="B1622" s="24" t="s">
        <v>1911</v>
      </c>
      <c r="C1622" s="74" t="s">
        <v>9</v>
      </c>
      <c r="D1622" s="70" t="s">
        <v>890</v>
      </c>
      <c r="E1622" s="125"/>
      <c r="F1622" s="70" t="s">
        <v>21</v>
      </c>
      <c r="G1622" s="7"/>
      <c r="H1622" s="36">
        <v>420</v>
      </c>
      <c r="I1622" s="12">
        <f t="shared" ref="I1622" si="202">PRODUCT(G1622:H1622)</f>
        <v>420</v>
      </c>
      <c r="J1622" s="3"/>
    </row>
    <row r="1623" spans="1:10" ht="15" hidden="1" customHeight="1" outlineLevel="2">
      <c r="A1623" s="3">
        <f>SUBTOTAL(3,B$4:B1623)</f>
        <v>3</v>
      </c>
      <c r="B1623" s="24" t="s">
        <v>676</v>
      </c>
      <c r="C1623" s="74" t="s">
        <v>9</v>
      </c>
      <c r="D1623" s="70" t="s">
        <v>890</v>
      </c>
      <c r="E1623" s="125"/>
      <c r="F1623" s="70" t="s">
        <v>21</v>
      </c>
      <c r="G1623" s="7"/>
      <c r="H1623" s="36">
        <v>420</v>
      </c>
      <c r="I1623" s="12">
        <f t="shared" ref="I1623:I1624" si="203">PRODUCT(G1623:H1623)</f>
        <v>420</v>
      </c>
      <c r="J1623" s="3"/>
    </row>
    <row r="1624" spans="1:10" ht="15" hidden="1" customHeight="1" outlineLevel="2">
      <c r="A1624" s="3">
        <f>SUBTOTAL(3,B$4:B1624)</f>
        <v>3</v>
      </c>
      <c r="B1624" s="24" t="s">
        <v>1912</v>
      </c>
      <c r="C1624" s="74" t="s">
        <v>9</v>
      </c>
      <c r="D1624" s="70" t="s">
        <v>890</v>
      </c>
      <c r="E1624" s="125"/>
      <c r="F1624" s="70" t="s">
        <v>21</v>
      </c>
      <c r="G1624" s="7"/>
      <c r="H1624" s="36">
        <v>420</v>
      </c>
      <c r="I1624" s="12">
        <f t="shared" si="203"/>
        <v>420</v>
      </c>
      <c r="J1624" s="3"/>
    </row>
    <row r="1625" spans="1:10" ht="15" hidden="1" customHeight="1" outlineLevel="2">
      <c r="A1625" s="3">
        <f>SUBTOTAL(3,B$4:B1625)</f>
        <v>3</v>
      </c>
      <c r="B1625" s="24" t="s">
        <v>677</v>
      </c>
      <c r="C1625" s="74" t="s">
        <v>9</v>
      </c>
      <c r="D1625" s="70" t="s">
        <v>890</v>
      </c>
      <c r="E1625" s="125"/>
      <c r="F1625" s="70" t="s">
        <v>21</v>
      </c>
      <c r="G1625" s="7"/>
      <c r="H1625" s="36">
        <v>420</v>
      </c>
      <c r="I1625" s="12">
        <f t="shared" ref="I1625:I1628" si="204">PRODUCT(G1625:H1625)</f>
        <v>420</v>
      </c>
      <c r="J1625" s="3"/>
    </row>
    <row r="1626" spans="1:10" ht="15" hidden="1" customHeight="1" outlineLevel="2">
      <c r="A1626" s="3">
        <f>SUBTOTAL(3,B$4:B1626)</f>
        <v>3</v>
      </c>
      <c r="B1626" s="24" t="s">
        <v>1939</v>
      </c>
      <c r="C1626" s="74" t="s">
        <v>9</v>
      </c>
      <c r="D1626" s="70" t="s">
        <v>890</v>
      </c>
      <c r="E1626" s="125"/>
      <c r="F1626" s="70" t="s">
        <v>21</v>
      </c>
      <c r="G1626" s="7"/>
      <c r="H1626" s="36">
        <v>430</v>
      </c>
      <c r="I1626" s="12">
        <f t="shared" ref="I1626:I1627" si="205">PRODUCT(G1626:H1626)</f>
        <v>430</v>
      </c>
      <c r="J1626" s="3"/>
    </row>
    <row r="1627" spans="1:10" ht="15" hidden="1" customHeight="1" outlineLevel="2">
      <c r="A1627" s="3">
        <f>SUBTOTAL(3,B$4:B1627)</f>
        <v>3</v>
      </c>
      <c r="B1627" s="24" t="s">
        <v>1940</v>
      </c>
      <c r="C1627" s="74" t="s">
        <v>9</v>
      </c>
      <c r="D1627" s="70" t="s">
        <v>890</v>
      </c>
      <c r="E1627" s="125"/>
      <c r="F1627" s="70" t="s">
        <v>21</v>
      </c>
      <c r="G1627" s="7"/>
      <c r="H1627" s="36">
        <v>430</v>
      </c>
      <c r="I1627" s="12">
        <f t="shared" si="205"/>
        <v>430</v>
      </c>
      <c r="J1627" s="3"/>
    </row>
    <row r="1628" spans="1:10" ht="15" hidden="1" customHeight="1" outlineLevel="2">
      <c r="A1628" s="3">
        <f>SUBTOTAL(3,B$4:B1628)</f>
        <v>3</v>
      </c>
      <c r="B1628" s="24" t="s">
        <v>1941</v>
      </c>
      <c r="C1628" s="74" t="s">
        <v>9</v>
      </c>
      <c r="D1628" s="70" t="s">
        <v>890</v>
      </c>
      <c r="E1628" s="125"/>
      <c r="F1628" s="70" t="s">
        <v>21</v>
      </c>
      <c r="G1628" s="7"/>
      <c r="H1628" s="36">
        <v>450</v>
      </c>
      <c r="I1628" s="12">
        <f t="shared" si="204"/>
        <v>450</v>
      </c>
      <c r="J1628" s="3"/>
    </row>
    <row r="1629" spans="1:10" ht="15" hidden="1" customHeight="1" outlineLevel="1" collapsed="1">
      <c r="A1629" s="3"/>
      <c r="B1629" s="23"/>
      <c r="C1629" s="23"/>
      <c r="D1629" s="24"/>
      <c r="E1629" s="24"/>
      <c r="F1629" s="50"/>
      <c r="G1629" s="7"/>
      <c r="H1629" s="36"/>
      <c r="I1629" s="12"/>
      <c r="J1629" s="3"/>
    </row>
    <row r="1630" spans="1:10" ht="15" hidden="1" customHeight="1" outlineLevel="1">
      <c r="A1630" s="57"/>
      <c r="B1630" s="30"/>
      <c r="C1630" s="32">
        <v>7</v>
      </c>
      <c r="D1630" s="89" t="s">
        <v>398</v>
      </c>
      <c r="E1630" s="89"/>
      <c r="F1630" s="89" t="s">
        <v>397</v>
      </c>
      <c r="G1630" s="30"/>
      <c r="H1630" s="30"/>
      <c r="I1630" s="30"/>
      <c r="J1630" s="31"/>
    </row>
    <row r="1631" spans="1:10" ht="15" hidden="1" customHeight="1" outlineLevel="2">
      <c r="A1631" s="3">
        <f>SUBTOTAL(3,B$4:B1631)</f>
        <v>3</v>
      </c>
      <c r="B1631" s="23" t="s">
        <v>20</v>
      </c>
      <c r="C1631" s="74" t="s">
        <v>9</v>
      </c>
      <c r="D1631" s="24" t="s">
        <v>1395</v>
      </c>
      <c r="E1631" s="73"/>
      <c r="F1631" s="110" t="s">
        <v>871</v>
      </c>
      <c r="G1631" s="7"/>
      <c r="H1631" s="14">
        <v>60</v>
      </c>
      <c r="I1631" s="12">
        <f t="shared" ref="I1631:I1635" si="206">PRODUCT(G1631:H1631)</f>
        <v>60</v>
      </c>
      <c r="J1631" s="3"/>
    </row>
    <row r="1632" spans="1:10" ht="15" hidden="1" customHeight="1" outlineLevel="2">
      <c r="A1632" s="3">
        <f>SUBTOTAL(3,B$4:B1632)</f>
        <v>3</v>
      </c>
      <c r="B1632" s="23" t="s">
        <v>20</v>
      </c>
      <c r="C1632" s="74" t="s">
        <v>9</v>
      </c>
      <c r="D1632" s="24" t="s">
        <v>1448</v>
      </c>
      <c r="E1632" s="73"/>
      <c r="F1632" s="110" t="s">
        <v>871</v>
      </c>
      <c r="G1632" s="7"/>
      <c r="H1632" s="14">
        <v>65</v>
      </c>
      <c r="I1632" s="12">
        <f t="shared" si="206"/>
        <v>65</v>
      </c>
      <c r="J1632" s="3"/>
    </row>
    <row r="1633" spans="1:10" ht="15" hidden="1" customHeight="1" outlineLevel="2">
      <c r="A1633" s="3">
        <f>SUBTOTAL(3,B$4:B1633)</f>
        <v>3</v>
      </c>
      <c r="B1633" s="23" t="s">
        <v>20</v>
      </c>
      <c r="C1633" s="74" t="s">
        <v>9</v>
      </c>
      <c r="D1633" s="24" t="s">
        <v>1449</v>
      </c>
      <c r="E1633" s="73"/>
      <c r="F1633" s="110" t="s">
        <v>871</v>
      </c>
      <c r="G1633" s="7"/>
      <c r="H1633" s="14">
        <v>65</v>
      </c>
      <c r="I1633" s="12">
        <f t="shared" si="206"/>
        <v>65</v>
      </c>
      <c r="J1633" s="3"/>
    </row>
    <row r="1634" spans="1:10" ht="15" hidden="1" customHeight="1" outlineLevel="2">
      <c r="A1634" s="3">
        <f>SUBTOTAL(3,B$4:B1634)</f>
        <v>3</v>
      </c>
      <c r="B1634" s="23" t="s">
        <v>20</v>
      </c>
      <c r="C1634" s="74" t="s">
        <v>9</v>
      </c>
      <c r="D1634" s="123" t="s">
        <v>1450</v>
      </c>
      <c r="E1634" s="73"/>
      <c r="F1634" s="110" t="s">
        <v>871</v>
      </c>
      <c r="G1634" s="7"/>
      <c r="H1634" s="14">
        <v>72</v>
      </c>
      <c r="I1634" s="12">
        <f t="shared" si="206"/>
        <v>72</v>
      </c>
      <c r="J1634" s="3"/>
    </row>
    <row r="1635" spans="1:10" ht="15" hidden="1" customHeight="1" outlineLevel="2">
      <c r="A1635" s="3">
        <f>SUBTOTAL(3,B$4:B1635)</f>
        <v>3</v>
      </c>
      <c r="B1635" s="23" t="s">
        <v>20</v>
      </c>
      <c r="C1635" s="74" t="s">
        <v>9</v>
      </c>
      <c r="D1635" s="24" t="s">
        <v>1451</v>
      </c>
      <c r="E1635" s="73"/>
      <c r="F1635" s="110" t="s">
        <v>871</v>
      </c>
      <c r="G1635" s="7"/>
      <c r="H1635" s="14">
        <v>70</v>
      </c>
      <c r="I1635" s="12">
        <f t="shared" si="206"/>
        <v>70</v>
      </c>
      <c r="J1635" s="3"/>
    </row>
    <row r="1636" spans="1:10" ht="15" hidden="1" customHeight="1" outlineLevel="2">
      <c r="A1636" s="3">
        <f>SUBTOTAL(3,B$4:B1636)</f>
        <v>3</v>
      </c>
      <c r="B1636" s="23" t="s">
        <v>20</v>
      </c>
      <c r="C1636" s="74" t="s">
        <v>9</v>
      </c>
      <c r="D1636" s="24" t="s">
        <v>1452</v>
      </c>
      <c r="E1636" s="73" t="s">
        <v>737</v>
      </c>
      <c r="F1636" s="110" t="s">
        <v>871</v>
      </c>
      <c r="G1636" s="7"/>
      <c r="H1636" s="14">
        <v>75</v>
      </c>
      <c r="I1636" s="12">
        <f>PRODUCT(G1636:H1636)</f>
        <v>75</v>
      </c>
      <c r="J1636" s="3"/>
    </row>
    <row r="1637" spans="1:10" ht="15" hidden="1" customHeight="1" outlineLevel="2">
      <c r="A1637" s="3">
        <f>SUBTOTAL(3,B$4:B1637)</f>
        <v>3</v>
      </c>
      <c r="B1637" s="23" t="s">
        <v>20</v>
      </c>
      <c r="C1637" s="74" t="s">
        <v>9</v>
      </c>
      <c r="D1637" s="24" t="s">
        <v>1453</v>
      </c>
      <c r="E1637" s="73"/>
      <c r="F1637" s="110" t="s">
        <v>871</v>
      </c>
      <c r="G1637" s="7"/>
      <c r="H1637" s="14">
        <v>80</v>
      </c>
      <c r="I1637" s="12">
        <f>PRODUCT(G1637:H1637)</f>
        <v>80</v>
      </c>
      <c r="J1637" s="3"/>
    </row>
    <row r="1638" spans="1:10" ht="15" hidden="1" customHeight="1" outlineLevel="2">
      <c r="A1638" s="3">
        <f>SUBTOTAL(3,B$4:B1638)</f>
        <v>3</v>
      </c>
      <c r="B1638" s="23" t="s">
        <v>20</v>
      </c>
      <c r="C1638" s="74" t="s">
        <v>9</v>
      </c>
      <c r="D1638" s="24" t="s">
        <v>757</v>
      </c>
      <c r="E1638" s="73"/>
      <c r="F1638" s="110" t="s">
        <v>871</v>
      </c>
      <c r="G1638" s="7"/>
      <c r="H1638" s="14">
        <v>70</v>
      </c>
      <c r="I1638" s="12">
        <f>PRODUCT(G1638:H1638)</f>
        <v>70</v>
      </c>
      <c r="J1638" s="3"/>
    </row>
    <row r="1639" spans="1:10" ht="15" hidden="1" customHeight="1" outlineLevel="2">
      <c r="A1639" s="3">
        <f>SUBTOTAL(3,B$4:B1639)</f>
        <v>3</v>
      </c>
      <c r="B1639" s="23" t="s">
        <v>20</v>
      </c>
      <c r="C1639" s="74" t="s">
        <v>9</v>
      </c>
      <c r="D1639" s="24" t="s">
        <v>873</v>
      </c>
      <c r="E1639" s="73"/>
      <c r="F1639" s="110" t="s">
        <v>871</v>
      </c>
      <c r="G1639" s="7"/>
      <c r="H1639" s="14">
        <v>85</v>
      </c>
      <c r="I1639" s="12">
        <f>PRODUCT(G1639:H1639)</f>
        <v>85</v>
      </c>
      <c r="J1639" s="3"/>
    </row>
    <row r="1640" spans="1:10" ht="15" hidden="1" customHeight="1" outlineLevel="2">
      <c r="A1640" s="3">
        <f>SUBTOTAL(3,B$4:B1640)</f>
        <v>3</v>
      </c>
      <c r="B1640" s="23" t="s">
        <v>20</v>
      </c>
      <c r="C1640" s="74" t="s">
        <v>9</v>
      </c>
      <c r="D1640" s="24" t="s">
        <v>1454</v>
      </c>
      <c r="E1640" s="73"/>
      <c r="F1640" s="110" t="s">
        <v>871</v>
      </c>
      <c r="G1640" s="7"/>
      <c r="H1640" s="14">
        <v>85</v>
      </c>
      <c r="I1640" s="12">
        <f>PRODUCT(G1640:H1640)</f>
        <v>85</v>
      </c>
      <c r="J1640" s="3"/>
    </row>
    <row r="1641" spans="1:10" ht="15" hidden="1" customHeight="1" outlineLevel="2">
      <c r="A1641" s="3">
        <f>SUBTOTAL(3,B$4:B1641)</f>
        <v>3</v>
      </c>
      <c r="B1641" s="23"/>
      <c r="C1641" s="74"/>
      <c r="D1641" s="24"/>
      <c r="E1641" s="73"/>
      <c r="F1641" s="73"/>
      <c r="G1641" s="7"/>
      <c r="H1641" s="14"/>
      <c r="I1641" s="12"/>
      <c r="J1641" s="3"/>
    </row>
    <row r="1642" spans="1:10" ht="15" hidden="1" customHeight="1" outlineLevel="2">
      <c r="A1642" s="3">
        <f>SUBTOTAL(3,B$4:B1642)</f>
        <v>3</v>
      </c>
      <c r="B1642" s="23" t="s">
        <v>20</v>
      </c>
      <c r="C1642" s="74" t="s">
        <v>9</v>
      </c>
      <c r="D1642" s="24" t="s">
        <v>1395</v>
      </c>
      <c r="E1642" s="73"/>
      <c r="F1642" s="52" t="s">
        <v>785</v>
      </c>
      <c r="G1642" s="7"/>
      <c r="H1642" s="14">
        <v>60</v>
      </c>
      <c r="I1642" s="12">
        <f t="shared" ref="I1642:I1646" si="207">PRODUCT(G1642:H1642)</f>
        <v>60</v>
      </c>
      <c r="J1642" s="3"/>
    </row>
    <row r="1643" spans="1:10" ht="15" hidden="1" customHeight="1" outlineLevel="2">
      <c r="A1643" s="3">
        <f>SUBTOTAL(3,B$4:B1643)</f>
        <v>3</v>
      </c>
      <c r="B1643" s="23" t="s">
        <v>20</v>
      </c>
      <c r="C1643" s="74" t="s">
        <v>9</v>
      </c>
      <c r="D1643" s="24" t="s">
        <v>1448</v>
      </c>
      <c r="E1643" s="73"/>
      <c r="F1643" s="52" t="s">
        <v>785</v>
      </c>
      <c r="G1643" s="7"/>
      <c r="H1643" s="14">
        <v>65</v>
      </c>
      <c r="I1643" s="12">
        <f t="shared" si="207"/>
        <v>65</v>
      </c>
      <c r="J1643" s="3"/>
    </row>
    <row r="1644" spans="1:10" ht="15" hidden="1" customHeight="1" outlineLevel="2">
      <c r="A1644" s="3">
        <f>SUBTOTAL(3,B$4:B1644)</f>
        <v>3</v>
      </c>
      <c r="B1644" s="23" t="s">
        <v>20</v>
      </c>
      <c r="C1644" s="74" t="s">
        <v>9</v>
      </c>
      <c r="D1644" s="24" t="s">
        <v>1449</v>
      </c>
      <c r="E1644" s="73"/>
      <c r="F1644" s="52" t="s">
        <v>785</v>
      </c>
      <c r="G1644" s="7"/>
      <c r="H1644" s="14">
        <v>65</v>
      </c>
      <c r="I1644" s="12">
        <f t="shared" si="207"/>
        <v>65</v>
      </c>
      <c r="J1644" s="3"/>
    </row>
    <row r="1645" spans="1:10" ht="15" hidden="1" customHeight="1" outlineLevel="2">
      <c r="A1645" s="3">
        <f>SUBTOTAL(3,B$4:B1645)</f>
        <v>3</v>
      </c>
      <c r="B1645" s="23" t="s">
        <v>20</v>
      </c>
      <c r="C1645" s="74" t="s">
        <v>9</v>
      </c>
      <c r="D1645" s="123" t="s">
        <v>1450</v>
      </c>
      <c r="E1645" s="73"/>
      <c r="F1645" s="52" t="s">
        <v>785</v>
      </c>
      <c r="G1645" s="7"/>
      <c r="H1645" s="14">
        <v>75</v>
      </c>
      <c r="I1645" s="12">
        <f t="shared" si="207"/>
        <v>75</v>
      </c>
      <c r="J1645" s="3"/>
    </row>
    <row r="1646" spans="1:10" ht="15" hidden="1" customHeight="1" outlineLevel="2">
      <c r="A1646" s="3">
        <f>SUBTOTAL(3,B$4:B1646)</f>
        <v>3</v>
      </c>
      <c r="B1646" s="23" t="s">
        <v>20</v>
      </c>
      <c r="C1646" s="74" t="s">
        <v>9</v>
      </c>
      <c r="D1646" s="24" t="s">
        <v>1451</v>
      </c>
      <c r="E1646" s="73"/>
      <c r="F1646" s="52" t="s">
        <v>785</v>
      </c>
      <c r="G1646" s="7"/>
      <c r="H1646" s="14">
        <v>70</v>
      </c>
      <c r="I1646" s="12">
        <f t="shared" si="207"/>
        <v>70</v>
      </c>
      <c r="J1646" s="3"/>
    </row>
    <row r="1647" spans="1:10" ht="15" hidden="1" customHeight="1" outlineLevel="2">
      <c r="A1647" s="3">
        <f>SUBTOTAL(3,B$4:B1647)</f>
        <v>3</v>
      </c>
      <c r="B1647" s="23" t="s">
        <v>20</v>
      </c>
      <c r="C1647" s="74" t="s">
        <v>9</v>
      </c>
      <c r="D1647" s="24" t="s">
        <v>1452</v>
      </c>
      <c r="E1647" s="73" t="s">
        <v>737</v>
      </c>
      <c r="F1647" s="52" t="s">
        <v>785</v>
      </c>
      <c r="G1647" s="7"/>
      <c r="H1647" s="14">
        <v>75</v>
      </c>
      <c r="I1647" s="12">
        <f>PRODUCT(G1647:H1647)</f>
        <v>75</v>
      </c>
      <c r="J1647" s="3"/>
    </row>
    <row r="1648" spans="1:10" ht="15" hidden="1" customHeight="1" outlineLevel="2">
      <c r="A1648" s="3">
        <f>SUBTOTAL(3,B$4:B1648)</f>
        <v>3</v>
      </c>
      <c r="B1648" s="23" t="s">
        <v>20</v>
      </c>
      <c r="C1648" s="74" t="s">
        <v>9</v>
      </c>
      <c r="D1648" s="24" t="s">
        <v>1453</v>
      </c>
      <c r="E1648" s="73"/>
      <c r="F1648" s="52" t="s">
        <v>785</v>
      </c>
      <c r="G1648" s="7"/>
      <c r="H1648" s="14">
        <v>80</v>
      </c>
      <c r="I1648" s="12">
        <f>PRODUCT(G1648:H1648)</f>
        <v>80</v>
      </c>
      <c r="J1648" s="3"/>
    </row>
    <row r="1649" spans="1:10" ht="15" hidden="1" customHeight="1" outlineLevel="2">
      <c r="A1649" s="3">
        <f>SUBTOTAL(3,B$4:B1649)</f>
        <v>3</v>
      </c>
      <c r="B1649" s="23" t="s">
        <v>20</v>
      </c>
      <c r="C1649" s="74" t="s">
        <v>9</v>
      </c>
      <c r="D1649" s="24" t="s">
        <v>757</v>
      </c>
      <c r="E1649" s="73"/>
      <c r="F1649" s="52" t="s">
        <v>785</v>
      </c>
      <c r="G1649" s="7"/>
      <c r="H1649" s="14">
        <v>70</v>
      </c>
      <c r="I1649" s="12">
        <f>PRODUCT(G1649:H1649)</f>
        <v>70</v>
      </c>
      <c r="J1649" s="3"/>
    </row>
    <row r="1650" spans="1:10" ht="15" hidden="1" customHeight="1" outlineLevel="2">
      <c r="A1650" s="3">
        <f>SUBTOTAL(3,B$4:B1650)</f>
        <v>3</v>
      </c>
      <c r="B1650" s="23" t="s">
        <v>20</v>
      </c>
      <c r="C1650" s="74" t="s">
        <v>9</v>
      </c>
      <c r="D1650" s="24" t="s">
        <v>873</v>
      </c>
      <c r="E1650" s="73"/>
      <c r="F1650" s="52" t="s">
        <v>785</v>
      </c>
      <c r="G1650" s="7"/>
      <c r="H1650" s="14">
        <v>85</v>
      </c>
      <c r="I1650" s="12">
        <f>PRODUCT(G1650:H1650)</f>
        <v>85</v>
      </c>
      <c r="J1650" s="3"/>
    </row>
    <row r="1651" spans="1:10" ht="15" hidden="1" customHeight="1" outlineLevel="2">
      <c r="A1651" s="3">
        <f>SUBTOTAL(3,B$4:B1651)</f>
        <v>3</v>
      </c>
      <c r="B1651" s="23" t="s">
        <v>20</v>
      </c>
      <c r="C1651" s="74" t="s">
        <v>9</v>
      </c>
      <c r="D1651" s="24" t="s">
        <v>1454</v>
      </c>
      <c r="E1651" s="73"/>
      <c r="F1651" s="52" t="s">
        <v>785</v>
      </c>
      <c r="G1651" s="7"/>
      <c r="H1651" s="14">
        <v>85</v>
      </c>
      <c r="I1651" s="12">
        <f>PRODUCT(G1651:H1651)</f>
        <v>85</v>
      </c>
      <c r="J1651" s="3"/>
    </row>
    <row r="1652" spans="1:10" ht="15" hidden="1" customHeight="1" outlineLevel="2">
      <c r="A1652" s="3">
        <f>SUBTOTAL(3,B$4:B1652)</f>
        <v>3</v>
      </c>
      <c r="B1652" s="23"/>
      <c r="C1652" s="74"/>
      <c r="D1652" s="24"/>
      <c r="E1652" s="73"/>
      <c r="F1652" s="73"/>
      <c r="G1652" s="7"/>
      <c r="H1652" s="14"/>
      <c r="I1652" s="12"/>
      <c r="J1652" s="3"/>
    </row>
    <row r="1653" spans="1:10" ht="15" hidden="1" customHeight="1" outlineLevel="2">
      <c r="A1653" s="3">
        <f>SUBTOTAL(3,B$4:B1653)</f>
        <v>3</v>
      </c>
      <c r="B1653" s="24" t="s">
        <v>29</v>
      </c>
      <c r="C1653" s="23" t="s">
        <v>9</v>
      </c>
      <c r="D1653" s="1" t="s">
        <v>1445</v>
      </c>
      <c r="E1653" s="117"/>
      <c r="F1653" s="52" t="s">
        <v>1447</v>
      </c>
      <c r="G1653" s="7"/>
      <c r="H1653" s="34"/>
      <c r="I1653" s="12">
        <f t="shared" ref="I1653:I1654" si="208">PRODUCT(G1653:H1653)</f>
        <v>0</v>
      </c>
      <c r="J1653" s="3"/>
    </row>
    <row r="1654" spans="1:10" ht="15" hidden="1" customHeight="1" outlineLevel="2">
      <c r="A1654" s="3">
        <f>SUBTOTAL(3,B$4:B1654)</f>
        <v>3</v>
      </c>
      <c r="B1654" s="24" t="s">
        <v>29</v>
      </c>
      <c r="C1654" s="23" t="s">
        <v>9</v>
      </c>
      <c r="D1654" s="1" t="s">
        <v>872</v>
      </c>
      <c r="E1654" s="117"/>
      <c r="F1654" s="52" t="s">
        <v>1447</v>
      </c>
      <c r="G1654" s="7"/>
      <c r="H1654" s="34"/>
      <c r="I1654" s="12">
        <f t="shared" si="208"/>
        <v>0</v>
      </c>
      <c r="J1654" s="3"/>
    </row>
    <row r="1655" spans="1:10" ht="15" hidden="1" customHeight="1" outlineLevel="1" collapsed="1">
      <c r="A1655" s="3"/>
      <c r="B1655" s="23"/>
      <c r="C1655" s="23"/>
      <c r="D1655" s="24"/>
      <c r="E1655" s="24"/>
      <c r="F1655" s="50"/>
      <c r="G1655" s="7"/>
      <c r="H1655" s="36"/>
      <c r="I1655" s="12"/>
      <c r="J1655" s="3"/>
    </row>
    <row r="1656" spans="1:10" ht="15" hidden="1" customHeight="1" outlineLevel="1">
      <c r="A1656" s="57"/>
      <c r="B1656" s="30"/>
      <c r="C1656" s="32">
        <v>8</v>
      </c>
      <c r="D1656" s="89" t="s">
        <v>398</v>
      </c>
      <c r="E1656" s="71"/>
      <c r="F1656" s="91" t="s">
        <v>1473</v>
      </c>
      <c r="G1656" s="30"/>
      <c r="H1656" s="30"/>
      <c r="I1656" s="30"/>
      <c r="J1656" s="31"/>
    </row>
    <row r="1657" spans="1:10" ht="15" hidden="1" customHeight="1" outlineLevel="2">
      <c r="A1657" s="3">
        <f>SUBTOTAL(3,B$4:B1657)</f>
        <v>3</v>
      </c>
      <c r="B1657" s="24" t="s">
        <v>29</v>
      </c>
      <c r="C1657" s="23" t="s">
        <v>9</v>
      </c>
      <c r="D1657" s="1" t="s">
        <v>1475</v>
      </c>
      <c r="E1657" s="117" t="s">
        <v>26</v>
      </c>
      <c r="F1657" s="52" t="s">
        <v>24</v>
      </c>
      <c r="G1657" s="7"/>
      <c r="H1657" s="34">
        <v>45</v>
      </c>
      <c r="I1657" s="12">
        <f t="shared" ref="I1657" si="209">PRODUCT(G1657:H1657)</f>
        <v>45</v>
      </c>
      <c r="J1657" s="3"/>
    </row>
    <row r="1658" spans="1:10" ht="15" hidden="1" customHeight="1" outlineLevel="2">
      <c r="A1658" s="3">
        <f>SUBTOTAL(3,B$4:B1658)</f>
        <v>3</v>
      </c>
      <c r="B1658" s="24" t="s">
        <v>29</v>
      </c>
      <c r="C1658" s="23" t="s">
        <v>9</v>
      </c>
      <c r="D1658" s="1" t="s">
        <v>1476</v>
      </c>
      <c r="E1658" s="117" t="s">
        <v>26</v>
      </c>
      <c r="F1658" s="52" t="s">
        <v>24</v>
      </c>
      <c r="G1658" s="7"/>
      <c r="H1658" s="34">
        <v>50</v>
      </c>
      <c r="I1658" s="12">
        <f t="shared" ref="I1658" si="210">PRODUCT(G1658:H1658)</f>
        <v>50</v>
      </c>
      <c r="J1658" s="3"/>
    </row>
    <row r="1659" spans="1:10" ht="15" hidden="1" customHeight="1" outlineLevel="2">
      <c r="A1659" s="3">
        <f>SUBTOTAL(3,B$4:B1659)</f>
        <v>3</v>
      </c>
      <c r="B1659" s="43" t="s">
        <v>20</v>
      </c>
      <c r="C1659" s="23" t="s">
        <v>9</v>
      </c>
      <c r="D1659" s="1" t="s">
        <v>1395</v>
      </c>
      <c r="E1659" s="117" t="s">
        <v>26</v>
      </c>
      <c r="F1659" s="52" t="s">
        <v>1396</v>
      </c>
      <c r="G1659" s="7"/>
      <c r="H1659" s="34">
        <v>55</v>
      </c>
      <c r="I1659" s="12">
        <f>PRODUCT(G1659:H1659)</f>
        <v>55</v>
      </c>
      <c r="J1659" s="3"/>
    </row>
    <row r="1660" spans="1:10" ht="15" hidden="1" customHeight="1" outlineLevel="2">
      <c r="A1660" s="3">
        <f>SUBTOTAL(3,B$4:B1660)</f>
        <v>3</v>
      </c>
      <c r="B1660" s="43" t="s">
        <v>20</v>
      </c>
      <c r="C1660" s="23" t="s">
        <v>9</v>
      </c>
      <c r="D1660" s="1" t="s">
        <v>1395</v>
      </c>
      <c r="E1660" s="117" t="s">
        <v>26</v>
      </c>
      <c r="F1660" s="140" t="s">
        <v>1242</v>
      </c>
      <c r="G1660" s="7"/>
      <c r="H1660" s="34">
        <v>55</v>
      </c>
      <c r="I1660" s="12">
        <f t="shared" ref="I1660" si="211">PRODUCT(G1660:H1660)</f>
        <v>55</v>
      </c>
      <c r="J1660" s="3"/>
    </row>
    <row r="1661" spans="1:10" ht="15" hidden="1" customHeight="1" outlineLevel="2">
      <c r="A1661" s="3">
        <f>SUBTOTAL(3,B$4:B1661)</f>
        <v>3</v>
      </c>
      <c r="B1661" s="24" t="s">
        <v>20</v>
      </c>
      <c r="C1661" s="23" t="s">
        <v>9</v>
      </c>
      <c r="D1661" s="1" t="s">
        <v>1406</v>
      </c>
      <c r="E1661" s="117" t="s">
        <v>26</v>
      </c>
      <c r="F1661" s="52" t="s">
        <v>1396</v>
      </c>
      <c r="G1661" s="7"/>
      <c r="H1661" s="34">
        <v>65</v>
      </c>
      <c r="I1661" s="12">
        <f>PRODUCT(G1661:H1661)</f>
        <v>65</v>
      </c>
      <c r="J1661" s="3"/>
    </row>
    <row r="1662" spans="1:10" ht="15" hidden="1" customHeight="1" outlineLevel="2">
      <c r="A1662" s="3">
        <f>SUBTOTAL(3,B$4:B1662)</f>
        <v>3</v>
      </c>
      <c r="B1662" s="24" t="s">
        <v>20</v>
      </c>
      <c r="C1662" s="23" t="s">
        <v>9</v>
      </c>
      <c r="D1662" s="1" t="s">
        <v>1406</v>
      </c>
      <c r="E1662" s="117" t="s">
        <v>26</v>
      </c>
      <c r="F1662" s="140" t="s">
        <v>1242</v>
      </c>
      <c r="G1662" s="7"/>
      <c r="H1662" s="34">
        <v>65</v>
      </c>
      <c r="I1662" s="12">
        <f>PRODUCT(G1662:H1662)</f>
        <v>65</v>
      </c>
      <c r="J1662" s="3"/>
    </row>
    <row r="1663" spans="1:10" ht="15" hidden="1" customHeight="1" outlineLevel="2">
      <c r="A1663" s="3">
        <f>SUBTOTAL(3,B$4:B1663)</f>
        <v>3</v>
      </c>
      <c r="B1663" s="55" t="s">
        <v>1397</v>
      </c>
      <c r="C1663" s="23" t="s">
        <v>9</v>
      </c>
      <c r="D1663" s="1" t="s">
        <v>26</v>
      </c>
      <c r="E1663" s="117"/>
      <c r="F1663" s="52" t="s">
        <v>1396</v>
      </c>
      <c r="G1663" s="7"/>
      <c r="H1663" s="34">
        <v>65</v>
      </c>
      <c r="I1663" s="12">
        <f t="shared" ref="I1663:I1688" si="212">PRODUCT(G1663:H1663)</f>
        <v>65</v>
      </c>
      <c r="J1663" s="3"/>
    </row>
    <row r="1664" spans="1:10" ht="15" hidden="1" customHeight="1" outlineLevel="2">
      <c r="A1664" s="3">
        <f>SUBTOTAL(3,B$4:B1664)</f>
        <v>3</v>
      </c>
      <c r="B1664" s="55" t="s">
        <v>1397</v>
      </c>
      <c r="C1664" s="23" t="s">
        <v>9</v>
      </c>
      <c r="D1664" s="1" t="s">
        <v>26</v>
      </c>
      <c r="E1664" s="117"/>
      <c r="F1664" s="140" t="s">
        <v>1242</v>
      </c>
      <c r="G1664" s="7"/>
      <c r="H1664" s="34">
        <v>65</v>
      </c>
      <c r="I1664" s="12">
        <f t="shared" si="212"/>
        <v>65</v>
      </c>
      <c r="J1664" s="3"/>
    </row>
    <row r="1665" spans="1:10" ht="15" hidden="1" customHeight="1" outlineLevel="2">
      <c r="A1665" s="3">
        <f>SUBTOTAL(3,B$4:B1665)</f>
        <v>3</v>
      </c>
      <c r="B1665" s="55" t="s">
        <v>872</v>
      </c>
      <c r="C1665" s="23" t="s">
        <v>9</v>
      </c>
      <c r="D1665" s="1" t="s">
        <v>26</v>
      </c>
      <c r="E1665" s="117"/>
      <c r="F1665" s="52" t="s">
        <v>1396</v>
      </c>
      <c r="G1665" s="7"/>
      <c r="H1665" s="34">
        <v>65</v>
      </c>
      <c r="I1665" s="12">
        <f t="shared" si="212"/>
        <v>65</v>
      </c>
      <c r="J1665" s="3"/>
    </row>
    <row r="1666" spans="1:10" ht="15" hidden="1" customHeight="1" outlineLevel="2">
      <c r="A1666" s="3">
        <f>SUBTOTAL(3,B$4:B1666)</f>
        <v>3</v>
      </c>
      <c r="B1666" s="55" t="s">
        <v>872</v>
      </c>
      <c r="C1666" s="23" t="s">
        <v>9</v>
      </c>
      <c r="D1666" s="1" t="s">
        <v>26</v>
      </c>
      <c r="E1666" s="117"/>
      <c r="F1666" s="140" t="s">
        <v>1242</v>
      </c>
      <c r="G1666" s="7"/>
      <c r="H1666" s="34">
        <v>65</v>
      </c>
      <c r="I1666" s="12">
        <f t="shared" si="212"/>
        <v>65</v>
      </c>
      <c r="J1666" s="3"/>
    </row>
    <row r="1667" spans="1:10" ht="15" hidden="1" customHeight="1" outlineLevel="2">
      <c r="A1667" s="3">
        <f>SUBTOTAL(3,B$4:B1667)</f>
        <v>3</v>
      </c>
      <c r="B1667" s="24" t="s">
        <v>757</v>
      </c>
      <c r="C1667" s="23" t="s">
        <v>9</v>
      </c>
      <c r="D1667" s="1" t="s">
        <v>26</v>
      </c>
      <c r="E1667" s="117"/>
      <c r="F1667" s="52" t="s">
        <v>1396</v>
      </c>
      <c r="G1667" s="7"/>
      <c r="H1667" s="34">
        <v>70</v>
      </c>
      <c r="I1667" s="12">
        <f t="shared" si="212"/>
        <v>70</v>
      </c>
      <c r="J1667" s="3"/>
    </row>
    <row r="1668" spans="1:10" ht="15" hidden="1" customHeight="1" outlineLevel="2">
      <c r="A1668" s="3">
        <f>SUBTOTAL(3,B$4:B1668)</f>
        <v>3</v>
      </c>
      <c r="B1668" s="39" t="s">
        <v>757</v>
      </c>
      <c r="C1668" s="23" t="s">
        <v>9</v>
      </c>
      <c r="D1668" s="1" t="s">
        <v>26</v>
      </c>
      <c r="E1668" s="117"/>
      <c r="F1668" s="140" t="s">
        <v>1242</v>
      </c>
      <c r="G1668" s="7"/>
      <c r="H1668" s="34">
        <v>70</v>
      </c>
      <c r="I1668" s="12">
        <f t="shared" si="212"/>
        <v>70</v>
      </c>
      <c r="J1668" s="3"/>
    </row>
    <row r="1669" spans="1:10" ht="15" hidden="1" customHeight="1" outlineLevel="2">
      <c r="A1669" s="3">
        <f>SUBTOTAL(3,B$4:B1669)</f>
        <v>3</v>
      </c>
      <c r="B1669" s="39" t="s">
        <v>1399</v>
      </c>
      <c r="C1669" s="23" t="s">
        <v>9</v>
      </c>
      <c r="D1669" s="1" t="s">
        <v>26</v>
      </c>
      <c r="E1669" s="117"/>
      <c r="F1669" s="52" t="s">
        <v>1396</v>
      </c>
      <c r="G1669" s="7"/>
      <c r="H1669" s="34">
        <v>65</v>
      </c>
      <c r="I1669" s="12">
        <f t="shared" si="212"/>
        <v>65</v>
      </c>
      <c r="J1669" s="3"/>
    </row>
    <row r="1670" spans="1:10" ht="15" hidden="1" customHeight="1" outlineLevel="2">
      <c r="A1670" s="3">
        <f>SUBTOTAL(3,B$4:B1670)</f>
        <v>3</v>
      </c>
      <c r="B1670" s="39" t="s">
        <v>1399</v>
      </c>
      <c r="C1670" s="23" t="s">
        <v>9</v>
      </c>
      <c r="D1670" s="1" t="s">
        <v>26</v>
      </c>
      <c r="E1670" s="117"/>
      <c r="F1670" s="140" t="s">
        <v>1242</v>
      </c>
      <c r="G1670" s="7"/>
      <c r="H1670" s="34">
        <v>65</v>
      </c>
      <c r="I1670" s="12">
        <f t="shared" si="212"/>
        <v>65</v>
      </c>
      <c r="J1670" s="3"/>
    </row>
    <row r="1671" spans="1:10" ht="15" hidden="1" customHeight="1" outlineLevel="2">
      <c r="A1671" s="3">
        <f>SUBTOTAL(3,B$4:B1671)</f>
        <v>3</v>
      </c>
      <c r="B1671" s="39" t="s">
        <v>1400</v>
      </c>
      <c r="C1671" s="23" t="s">
        <v>9</v>
      </c>
      <c r="D1671" s="1" t="s">
        <v>26</v>
      </c>
      <c r="E1671" s="117"/>
      <c r="F1671" s="52" t="s">
        <v>1396</v>
      </c>
      <c r="G1671" s="7"/>
      <c r="H1671" s="34">
        <v>68</v>
      </c>
      <c r="I1671" s="12">
        <f t="shared" si="212"/>
        <v>68</v>
      </c>
      <c r="J1671" s="3"/>
    </row>
    <row r="1672" spans="1:10" ht="15" hidden="1" customHeight="1" outlineLevel="2">
      <c r="A1672" s="3">
        <f>SUBTOTAL(3,B$4:B1672)</f>
        <v>3</v>
      </c>
      <c r="B1672" s="39" t="s">
        <v>1400</v>
      </c>
      <c r="C1672" s="23" t="s">
        <v>9</v>
      </c>
      <c r="D1672" s="1" t="s">
        <v>26</v>
      </c>
      <c r="E1672" s="117"/>
      <c r="F1672" s="140" t="s">
        <v>1242</v>
      </c>
      <c r="G1672" s="7"/>
      <c r="H1672" s="34">
        <v>68</v>
      </c>
      <c r="I1672" s="12">
        <f t="shared" si="212"/>
        <v>68</v>
      </c>
      <c r="J1672" s="3"/>
    </row>
    <row r="1673" spans="1:10" ht="15" hidden="1" customHeight="1" outlineLevel="2">
      <c r="A1673" s="3">
        <f>SUBTOTAL(3,B$4:B1673)</f>
        <v>3</v>
      </c>
      <c r="B1673" s="24" t="s">
        <v>1401</v>
      </c>
      <c r="C1673" s="23" t="s">
        <v>9</v>
      </c>
      <c r="D1673" s="1" t="s">
        <v>26</v>
      </c>
      <c r="E1673" s="117"/>
      <c r="F1673" s="52" t="s">
        <v>1396</v>
      </c>
      <c r="G1673" s="7"/>
      <c r="H1673" s="34">
        <v>60</v>
      </c>
      <c r="I1673" s="12">
        <f t="shared" si="212"/>
        <v>60</v>
      </c>
      <c r="J1673" s="3"/>
    </row>
    <row r="1674" spans="1:10" ht="15" hidden="1" customHeight="1" outlineLevel="2">
      <c r="A1674" s="3">
        <f>SUBTOTAL(3,B$4:B1674)</f>
        <v>3</v>
      </c>
      <c r="B1674" s="24" t="s">
        <v>1401</v>
      </c>
      <c r="C1674" s="23" t="s">
        <v>9</v>
      </c>
      <c r="D1674" s="1" t="s">
        <v>26</v>
      </c>
      <c r="E1674" s="117"/>
      <c r="F1674" s="140" t="s">
        <v>1242</v>
      </c>
      <c r="G1674" s="7"/>
      <c r="H1674" s="34">
        <v>60</v>
      </c>
      <c r="I1674" s="12">
        <f t="shared" si="212"/>
        <v>60</v>
      </c>
      <c r="J1674" s="3"/>
    </row>
    <row r="1675" spans="1:10" ht="15" hidden="1" customHeight="1" outlineLevel="2">
      <c r="A1675" s="3">
        <f>SUBTOTAL(3,B$4:B1675)</f>
        <v>3</v>
      </c>
      <c r="B1675" s="43" t="s">
        <v>1402</v>
      </c>
      <c r="C1675" s="23" t="s">
        <v>9</v>
      </c>
      <c r="D1675" s="1" t="s">
        <v>26</v>
      </c>
      <c r="E1675" s="117"/>
      <c r="F1675" s="52" t="s">
        <v>1396</v>
      </c>
      <c r="G1675" s="7"/>
      <c r="H1675" s="34">
        <v>65</v>
      </c>
      <c r="I1675" s="12">
        <f t="shared" si="212"/>
        <v>65</v>
      </c>
      <c r="J1675" s="3"/>
    </row>
    <row r="1676" spans="1:10" ht="15" hidden="1" customHeight="1" outlineLevel="2">
      <c r="A1676" s="3">
        <f>SUBTOTAL(3,B$4:B1676)</f>
        <v>3</v>
      </c>
      <c r="B1676" s="43" t="s">
        <v>1402</v>
      </c>
      <c r="C1676" s="23" t="s">
        <v>9</v>
      </c>
      <c r="D1676" s="1" t="s">
        <v>26</v>
      </c>
      <c r="E1676" s="117"/>
      <c r="F1676" s="140" t="s">
        <v>1242</v>
      </c>
      <c r="G1676" s="7"/>
      <c r="H1676" s="34">
        <v>65</v>
      </c>
      <c r="I1676" s="12">
        <f t="shared" si="212"/>
        <v>65</v>
      </c>
      <c r="J1676" s="3"/>
    </row>
    <row r="1677" spans="1:10" ht="15" hidden="1" customHeight="1" outlineLevel="2">
      <c r="A1677" s="3">
        <f>SUBTOTAL(3,B$4:B1677)</f>
        <v>3</v>
      </c>
      <c r="B1677" s="24" t="s">
        <v>1403</v>
      </c>
      <c r="C1677" s="23" t="s">
        <v>9</v>
      </c>
      <c r="D1677" s="1" t="s">
        <v>26</v>
      </c>
      <c r="E1677" s="117"/>
      <c r="F1677" s="52" t="s">
        <v>1396</v>
      </c>
      <c r="G1677" s="7"/>
      <c r="H1677" s="34">
        <v>60</v>
      </c>
      <c r="I1677" s="12">
        <f t="shared" si="212"/>
        <v>60</v>
      </c>
      <c r="J1677" s="3"/>
    </row>
    <row r="1678" spans="1:10" ht="15" hidden="1" customHeight="1" outlineLevel="2">
      <c r="A1678" s="3">
        <f>SUBTOTAL(3,B$4:B1678)</f>
        <v>3</v>
      </c>
      <c r="B1678" s="24" t="s">
        <v>1403</v>
      </c>
      <c r="C1678" s="23" t="s">
        <v>9</v>
      </c>
      <c r="D1678" s="1" t="s">
        <v>26</v>
      </c>
      <c r="E1678" s="117"/>
      <c r="F1678" s="140" t="s">
        <v>1242</v>
      </c>
      <c r="G1678" s="7"/>
      <c r="H1678" s="34">
        <v>60</v>
      </c>
      <c r="I1678" s="12">
        <f t="shared" si="212"/>
        <v>60</v>
      </c>
      <c r="J1678" s="3"/>
    </row>
    <row r="1679" spans="1:10" ht="15" hidden="1" customHeight="1" outlineLevel="2">
      <c r="A1679" s="3">
        <f>SUBTOTAL(3,B$4:B1679)</f>
        <v>3</v>
      </c>
      <c r="B1679" s="24" t="s">
        <v>1404</v>
      </c>
      <c r="C1679" s="23" t="s">
        <v>9</v>
      </c>
      <c r="D1679" s="1" t="s">
        <v>26</v>
      </c>
      <c r="E1679" s="117"/>
      <c r="F1679" s="52" t="s">
        <v>1396</v>
      </c>
      <c r="G1679" s="7"/>
      <c r="H1679" s="34">
        <v>70</v>
      </c>
      <c r="I1679" s="12">
        <f t="shared" si="212"/>
        <v>70</v>
      </c>
      <c r="J1679" s="3"/>
    </row>
    <row r="1680" spans="1:10" ht="15" hidden="1" customHeight="1" outlineLevel="2">
      <c r="A1680" s="3">
        <f>SUBTOTAL(3,B$4:B1680)</f>
        <v>3</v>
      </c>
      <c r="B1680" s="24" t="s">
        <v>1404</v>
      </c>
      <c r="C1680" s="23" t="s">
        <v>9</v>
      </c>
      <c r="D1680" s="1" t="s">
        <v>26</v>
      </c>
      <c r="E1680" s="117"/>
      <c r="F1680" s="140" t="s">
        <v>1242</v>
      </c>
      <c r="G1680" s="7"/>
      <c r="H1680" s="34">
        <v>70</v>
      </c>
      <c r="I1680" s="12">
        <f t="shared" si="212"/>
        <v>70</v>
      </c>
      <c r="J1680" s="3"/>
    </row>
    <row r="1681" spans="1:10" ht="15" hidden="1" customHeight="1" outlineLevel="2">
      <c r="A1681" s="3">
        <f>SUBTOTAL(3,B$4:B1681)</f>
        <v>3</v>
      </c>
      <c r="B1681" s="24" t="s">
        <v>873</v>
      </c>
      <c r="C1681" s="23" t="s">
        <v>9</v>
      </c>
      <c r="D1681" s="1" t="s">
        <v>1405</v>
      </c>
      <c r="E1681" s="117"/>
      <c r="F1681" s="52" t="s">
        <v>1396</v>
      </c>
      <c r="G1681" s="7"/>
      <c r="H1681" s="34">
        <v>70</v>
      </c>
      <c r="I1681" s="12">
        <f t="shared" si="212"/>
        <v>70</v>
      </c>
      <c r="J1681" s="3"/>
    </row>
    <row r="1682" spans="1:10" ht="15" hidden="1" customHeight="1" outlineLevel="2">
      <c r="A1682" s="3">
        <f>SUBTOTAL(3,B$4:B1682)</f>
        <v>3</v>
      </c>
      <c r="B1682" s="24" t="s">
        <v>873</v>
      </c>
      <c r="C1682" s="23" t="s">
        <v>9</v>
      </c>
      <c r="D1682" s="1" t="s">
        <v>1405</v>
      </c>
      <c r="E1682" s="117"/>
      <c r="F1682" s="140" t="s">
        <v>1242</v>
      </c>
      <c r="G1682" s="7"/>
      <c r="H1682" s="34">
        <v>70</v>
      </c>
      <c r="I1682" s="12">
        <f t="shared" si="212"/>
        <v>70</v>
      </c>
      <c r="J1682" s="3"/>
    </row>
    <row r="1683" spans="1:10" ht="15" hidden="1" customHeight="1" outlineLevel="2">
      <c r="A1683" s="3">
        <f>SUBTOTAL(3,B$4:B1683)</f>
        <v>3</v>
      </c>
      <c r="B1683" s="24" t="s">
        <v>1407</v>
      </c>
      <c r="C1683" s="23" t="s">
        <v>9</v>
      </c>
      <c r="D1683" s="1" t="s">
        <v>26</v>
      </c>
      <c r="E1683" s="117"/>
      <c r="F1683" s="52" t="s">
        <v>1396</v>
      </c>
      <c r="G1683" s="7"/>
      <c r="H1683" s="34">
        <v>70</v>
      </c>
      <c r="I1683" s="12">
        <f t="shared" si="212"/>
        <v>70</v>
      </c>
      <c r="J1683" s="3"/>
    </row>
    <row r="1684" spans="1:10" ht="15" hidden="1" customHeight="1" outlineLevel="2">
      <c r="A1684" s="3">
        <f>SUBTOTAL(3,B$4:B1684)</f>
        <v>3</v>
      </c>
      <c r="B1684" s="24" t="s">
        <v>1407</v>
      </c>
      <c r="C1684" s="23" t="s">
        <v>9</v>
      </c>
      <c r="D1684" s="1" t="s">
        <v>26</v>
      </c>
      <c r="E1684" s="117"/>
      <c r="F1684" s="140" t="s">
        <v>1242</v>
      </c>
      <c r="G1684" s="7"/>
      <c r="H1684" s="34">
        <v>70</v>
      </c>
      <c r="I1684" s="12">
        <f t="shared" si="212"/>
        <v>70</v>
      </c>
      <c r="J1684" s="3"/>
    </row>
    <row r="1685" spans="1:10" ht="15" hidden="1" customHeight="1" outlineLevel="2">
      <c r="A1685" s="3">
        <f>SUBTOTAL(3,B$4:B1685)</f>
        <v>3</v>
      </c>
      <c r="B1685" s="24" t="s">
        <v>1408</v>
      </c>
      <c r="C1685" s="23" t="s">
        <v>9</v>
      </c>
      <c r="D1685" s="1" t="s">
        <v>26</v>
      </c>
      <c r="E1685" s="117"/>
      <c r="F1685" s="52" t="s">
        <v>1396</v>
      </c>
      <c r="G1685" s="7"/>
      <c r="H1685" s="34">
        <v>70</v>
      </c>
      <c r="I1685" s="12">
        <f t="shared" si="212"/>
        <v>70</v>
      </c>
      <c r="J1685" s="3"/>
    </row>
    <row r="1686" spans="1:10" ht="15" hidden="1" customHeight="1" outlineLevel="2">
      <c r="A1686" s="3">
        <f>SUBTOTAL(3,B$4:B1686)</f>
        <v>3</v>
      </c>
      <c r="B1686" s="24" t="s">
        <v>1408</v>
      </c>
      <c r="C1686" s="23" t="s">
        <v>9</v>
      </c>
      <c r="D1686" s="1" t="s">
        <v>26</v>
      </c>
      <c r="E1686" s="117"/>
      <c r="F1686" s="140" t="s">
        <v>1242</v>
      </c>
      <c r="G1686" s="7"/>
      <c r="H1686" s="34">
        <v>70</v>
      </c>
      <c r="I1686" s="12">
        <f t="shared" si="212"/>
        <v>70</v>
      </c>
      <c r="J1686" s="3"/>
    </row>
    <row r="1687" spans="1:10" ht="15" hidden="1" customHeight="1" outlineLevel="2">
      <c r="A1687" s="3">
        <f>SUBTOTAL(3,B$4:B1687)</f>
        <v>3</v>
      </c>
      <c r="B1687" s="24" t="s">
        <v>1409</v>
      </c>
      <c r="C1687" s="23" t="s">
        <v>9</v>
      </c>
      <c r="D1687" s="1" t="s">
        <v>26</v>
      </c>
      <c r="E1687" s="117"/>
      <c r="F1687" s="52" t="s">
        <v>1396</v>
      </c>
      <c r="G1687" s="7"/>
      <c r="H1687" s="34">
        <v>70</v>
      </c>
      <c r="I1687" s="12">
        <f t="shared" si="212"/>
        <v>70</v>
      </c>
      <c r="J1687" s="3"/>
    </row>
    <row r="1688" spans="1:10" ht="15" hidden="1" customHeight="1" outlineLevel="2">
      <c r="A1688" s="3">
        <f>SUBTOTAL(3,B$4:B1688)</f>
        <v>3</v>
      </c>
      <c r="B1688" s="24" t="s">
        <v>1409</v>
      </c>
      <c r="C1688" s="23" t="s">
        <v>9</v>
      </c>
      <c r="D1688" s="1" t="s">
        <v>26</v>
      </c>
      <c r="E1688" s="117"/>
      <c r="F1688" s="140" t="s">
        <v>1242</v>
      </c>
      <c r="G1688" s="7"/>
      <c r="H1688" s="34">
        <v>70</v>
      </c>
      <c r="I1688" s="12">
        <f t="shared" si="212"/>
        <v>70</v>
      </c>
      <c r="J1688" s="3"/>
    </row>
    <row r="1689" spans="1:10" ht="15" hidden="1" customHeight="1" outlineLevel="2">
      <c r="A1689" s="3">
        <f>SUBTOTAL(3,B$4:B1689)</f>
        <v>3</v>
      </c>
      <c r="B1689" s="24" t="s">
        <v>1410</v>
      </c>
      <c r="C1689" s="23" t="s">
        <v>9</v>
      </c>
      <c r="D1689" s="1" t="s">
        <v>26</v>
      </c>
      <c r="E1689" s="117"/>
      <c r="F1689" s="52" t="s">
        <v>1396</v>
      </c>
      <c r="G1689" s="7"/>
      <c r="H1689" s="34">
        <v>75</v>
      </c>
      <c r="I1689" s="12">
        <f t="shared" ref="I1689:I1692" si="213">PRODUCT(G1689:H1689)</f>
        <v>75</v>
      </c>
      <c r="J1689" s="3"/>
    </row>
    <row r="1690" spans="1:10" ht="15" hidden="1" customHeight="1" outlineLevel="2">
      <c r="A1690" s="3">
        <f>SUBTOTAL(3,B$4:B1690)</f>
        <v>3</v>
      </c>
      <c r="B1690" s="24" t="s">
        <v>1410</v>
      </c>
      <c r="C1690" s="23" t="s">
        <v>9</v>
      </c>
      <c r="D1690" s="1" t="s">
        <v>26</v>
      </c>
      <c r="E1690" s="117"/>
      <c r="F1690" s="140" t="s">
        <v>1242</v>
      </c>
      <c r="G1690" s="7"/>
      <c r="H1690" s="34">
        <v>75</v>
      </c>
      <c r="I1690" s="12">
        <f t="shared" si="213"/>
        <v>75</v>
      </c>
      <c r="J1690" s="3"/>
    </row>
    <row r="1691" spans="1:10" ht="15" hidden="1" customHeight="1" outlineLevel="2">
      <c r="A1691" s="3">
        <f>SUBTOTAL(3,B$4:B1691)</f>
        <v>3</v>
      </c>
      <c r="B1691" s="24" t="s">
        <v>1411</v>
      </c>
      <c r="C1691" s="23" t="s">
        <v>9</v>
      </c>
      <c r="D1691" s="1" t="s">
        <v>26</v>
      </c>
      <c r="E1691" s="117"/>
      <c r="F1691" s="52" t="s">
        <v>1396</v>
      </c>
      <c r="G1691" s="7"/>
      <c r="H1691" s="34">
        <v>75</v>
      </c>
      <c r="I1691" s="12">
        <f t="shared" si="213"/>
        <v>75</v>
      </c>
      <c r="J1691" s="3"/>
    </row>
    <row r="1692" spans="1:10" ht="15" hidden="1" customHeight="1" outlineLevel="2">
      <c r="A1692" s="3">
        <f>SUBTOTAL(3,B$4:B1692)</f>
        <v>3</v>
      </c>
      <c r="B1692" s="24" t="s">
        <v>1411</v>
      </c>
      <c r="C1692" s="23" t="s">
        <v>9</v>
      </c>
      <c r="D1692" s="1" t="s">
        <v>26</v>
      </c>
      <c r="E1692" s="117"/>
      <c r="F1692" s="140" t="s">
        <v>1242</v>
      </c>
      <c r="G1692" s="7"/>
      <c r="H1692" s="34">
        <v>75</v>
      </c>
      <c r="I1692" s="12">
        <f t="shared" si="213"/>
        <v>75</v>
      </c>
      <c r="J1692" s="3"/>
    </row>
    <row r="1693" spans="1:10" ht="15" hidden="1" customHeight="1" outlineLevel="2">
      <c r="A1693" s="3">
        <f>SUBTOTAL(3,B$4:B1693)</f>
        <v>3</v>
      </c>
      <c r="B1693" s="24" t="s">
        <v>36</v>
      </c>
      <c r="C1693" s="23" t="s">
        <v>9</v>
      </c>
      <c r="D1693" s="1" t="s">
        <v>26</v>
      </c>
      <c r="E1693" s="117"/>
      <c r="F1693" s="52" t="s">
        <v>1396</v>
      </c>
      <c r="G1693" s="7"/>
      <c r="H1693" s="34">
        <v>75</v>
      </c>
      <c r="I1693" s="12">
        <f t="shared" ref="I1693:I1696" si="214">PRODUCT(G1693:H1693)</f>
        <v>75</v>
      </c>
      <c r="J1693" s="3"/>
    </row>
    <row r="1694" spans="1:10" ht="15" hidden="1" customHeight="1" outlineLevel="2">
      <c r="A1694" s="3">
        <f>SUBTOTAL(3,B$4:B1694)</f>
        <v>3</v>
      </c>
      <c r="B1694" s="24" t="s">
        <v>36</v>
      </c>
      <c r="C1694" s="23" t="s">
        <v>9</v>
      </c>
      <c r="D1694" s="1" t="s">
        <v>26</v>
      </c>
      <c r="E1694" s="117"/>
      <c r="F1694" s="140" t="s">
        <v>1242</v>
      </c>
      <c r="G1694" s="7"/>
      <c r="H1694" s="34">
        <v>75</v>
      </c>
      <c r="I1694" s="12">
        <f t="shared" si="214"/>
        <v>75</v>
      </c>
      <c r="J1694" s="3"/>
    </row>
    <row r="1695" spans="1:10" ht="15" hidden="1" customHeight="1" outlineLevel="2">
      <c r="A1695" s="3">
        <f>SUBTOTAL(3,B$4:B1695)</f>
        <v>3</v>
      </c>
      <c r="B1695" s="24" t="s">
        <v>1412</v>
      </c>
      <c r="C1695" s="23" t="s">
        <v>9</v>
      </c>
      <c r="D1695" s="1" t="s">
        <v>26</v>
      </c>
      <c r="E1695" s="117"/>
      <c r="F1695" s="52" t="s">
        <v>1396</v>
      </c>
      <c r="G1695" s="7"/>
      <c r="H1695" s="34">
        <v>75</v>
      </c>
      <c r="I1695" s="12">
        <f t="shared" si="214"/>
        <v>75</v>
      </c>
      <c r="J1695" s="3"/>
    </row>
    <row r="1696" spans="1:10" ht="15" hidden="1" customHeight="1" outlineLevel="2">
      <c r="A1696" s="3">
        <f>SUBTOTAL(3,B$4:B1696)</f>
        <v>3</v>
      </c>
      <c r="B1696" s="24" t="s">
        <v>1412</v>
      </c>
      <c r="C1696" s="23" t="s">
        <v>9</v>
      </c>
      <c r="D1696" s="1" t="s">
        <v>26</v>
      </c>
      <c r="E1696" s="117"/>
      <c r="F1696" s="140" t="s">
        <v>1242</v>
      </c>
      <c r="G1696" s="7"/>
      <c r="H1696" s="34">
        <v>75</v>
      </c>
      <c r="I1696" s="12">
        <f t="shared" si="214"/>
        <v>75</v>
      </c>
      <c r="J1696" s="3"/>
    </row>
    <row r="1697" spans="1:10" ht="15" hidden="1" customHeight="1" outlineLevel="2">
      <c r="A1697" s="3">
        <f>SUBTOTAL(3,B$4:B1697)</f>
        <v>3</v>
      </c>
      <c r="B1697" s="24" t="s">
        <v>1413</v>
      </c>
      <c r="C1697" s="23" t="s">
        <v>9</v>
      </c>
      <c r="D1697" s="1" t="s">
        <v>26</v>
      </c>
      <c r="E1697" s="117"/>
      <c r="F1697" s="52" t="s">
        <v>1396</v>
      </c>
      <c r="G1697" s="7"/>
      <c r="H1697" s="34">
        <v>80</v>
      </c>
      <c r="I1697" s="12">
        <f t="shared" ref="I1697:I1700" si="215">PRODUCT(G1697:H1697)</f>
        <v>80</v>
      </c>
      <c r="J1697" s="3"/>
    </row>
    <row r="1698" spans="1:10" ht="15" hidden="1" customHeight="1" outlineLevel="2">
      <c r="A1698" s="3">
        <f>SUBTOTAL(3,B$4:B1698)</f>
        <v>3</v>
      </c>
      <c r="B1698" s="24" t="s">
        <v>1413</v>
      </c>
      <c r="C1698" s="23" t="s">
        <v>9</v>
      </c>
      <c r="D1698" s="1" t="s">
        <v>26</v>
      </c>
      <c r="E1698" s="117"/>
      <c r="F1698" s="140" t="s">
        <v>1242</v>
      </c>
      <c r="G1698" s="7"/>
      <c r="H1698" s="34">
        <v>80</v>
      </c>
      <c r="I1698" s="12">
        <f t="shared" si="215"/>
        <v>80</v>
      </c>
      <c r="J1698" s="3"/>
    </row>
    <row r="1699" spans="1:10" ht="15" hidden="1" customHeight="1" outlineLevel="2">
      <c r="A1699" s="3">
        <f>SUBTOTAL(3,B$4:B1699)</f>
        <v>3</v>
      </c>
      <c r="B1699" s="24" t="s">
        <v>1414</v>
      </c>
      <c r="C1699" s="23" t="s">
        <v>9</v>
      </c>
      <c r="D1699" s="1" t="s">
        <v>26</v>
      </c>
      <c r="E1699" s="117"/>
      <c r="F1699" s="52" t="s">
        <v>1396</v>
      </c>
      <c r="G1699" s="7"/>
      <c r="H1699" s="34">
        <v>75</v>
      </c>
      <c r="I1699" s="12">
        <f t="shared" si="215"/>
        <v>75</v>
      </c>
      <c r="J1699" s="3"/>
    </row>
    <row r="1700" spans="1:10" ht="15" hidden="1" customHeight="1" outlineLevel="2">
      <c r="A1700" s="3">
        <f>SUBTOTAL(3,B$4:B1700)</f>
        <v>3</v>
      </c>
      <c r="B1700" s="24" t="s">
        <v>1414</v>
      </c>
      <c r="C1700" s="23" t="s">
        <v>9</v>
      </c>
      <c r="D1700" s="1" t="s">
        <v>26</v>
      </c>
      <c r="E1700" s="117"/>
      <c r="F1700" s="140" t="s">
        <v>1242</v>
      </c>
      <c r="G1700" s="7"/>
      <c r="H1700" s="34">
        <v>75</v>
      </c>
      <c r="I1700" s="12">
        <f t="shared" si="215"/>
        <v>75</v>
      </c>
      <c r="J1700" s="3"/>
    </row>
    <row r="1701" spans="1:10" ht="15" hidden="1" customHeight="1" outlineLevel="2">
      <c r="A1701" s="3">
        <f>SUBTOTAL(3,B$4:B1701)</f>
        <v>3</v>
      </c>
      <c r="B1701" s="24" t="s">
        <v>1415</v>
      </c>
      <c r="C1701" s="23" t="s">
        <v>9</v>
      </c>
      <c r="D1701" s="1" t="s">
        <v>26</v>
      </c>
      <c r="E1701" s="117"/>
      <c r="F1701" s="52" t="s">
        <v>1396</v>
      </c>
      <c r="G1701" s="7"/>
      <c r="H1701" s="34">
        <v>75</v>
      </c>
      <c r="I1701" s="12">
        <f t="shared" ref="I1701:I1702" si="216">PRODUCT(G1701:H1701)</f>
        <v>75</v>
      </c>
      <c r="J1701" s="3"/>
    </row>
    <row r="1702" spans="1:10" ht="15" hidden="1" customHeight="1" outlineLevel="2">
      <c r="A1702" s="3">
        <f>SUBTOTAL(3,B$4:B1702)</f>
        <v>3</v>
      </c>
      <c r="B1702" s="24" t="s">
        <v>1415</v>
      </c>
      <c r="C1702" s="23" t="s">
        <v>9</v>
      </c>
      <c r="D1702" s="1" t="s">
        <v>26</v>
      </c>
      <c r="E1702" s="117"/>
      <c r="F1702" s="140" t="s">
        <v>1242</v>
      </c>
      <c r="G1702" s="7"/>
      <c r="H1702" s="34">
        <v>75</v>
      </c>
      <c r="I1702" s="12">
        <f t="shared" si="216"/>
        <v>75</v>
      </c>
      <c r="J1702" s="3"/>
    </row>
    <row r="1703" spans="1:10" ht="15" hidden="1" customHeight="1" outlineLevel="2">
      <c r="A1703" s="3">
        <f>SUBTOTAL(3,B$4:B1703)</f>
        <v>3</v>
      </c>
      <c r="B1703" s="24" t="s">
        <v>1417</v>
      </c>
      <c r="C1703" s="23" t="s">
        <v>9</v>
      </c>
      <c r="D1703" s="1" t="s">
        <v>1418</v>
      </c>
      <c r="E1703" s="117" t="s">
        <v>415</v>
      </c>
      <c r="F1703" s="52" t="s">
        <v>1396</v>
      </c>
      <c r="G1703" s="7"/>
      <c r="H1703" s="34">
        <v>95</v>
      </c>
      <c r="I1703" s="12">
        <f t="shared" ref="I1703:I1704" si="217">PRODUCT(G1703:H1703)</f>
        <v>95</v>
      </c>
      <c r="J1703" s="3"/>
    </row>
    <row r="1704" spans="1:10" ht="15" hidden="1" customHeight="1" outlineLevel="2">
      <c r="A1704" s="3">
        <f>SUBTOTAL(3,B$4:B1704)</f>
        <v>3</v>
      </c>
      <c r="B1704" s="24" t="s">
        <v>1417</v>
      </c>
      <c r="C1704" s="23" t="s">
        <v>9</v>
      </c>
      <c r="D1704" s="1" t="s">
        <v>1418</v>
      </c>
      <c r="E1704" s="117" t="s">
        <v>415</v>
      </c>
      <c r="F1704" s="140" t="s">
        <v>1242</v>
      </c>
      <c r="G1704" s="7"/>
      <c r="H1704" s="34">
        <v>95</v>
      </c>
      <c r="I1704" s="12">
        <f t="shared" si="217"/>
        <v>95</v>
      </c>
      <c r="J1704" s="3"/>
    </row>
    <row r="1705" spans="1:10" ht="15" hidden="1" customHeight="1" outlineLevel="2">
      <c r="A1705" s="3">
        <f>SUBTOTAL(3,B$4:B1705)</f>
        <v>3</v>
      </c>
      <c r="B1705" s="24" t="s">
        <v>1398</v>
      </c>
      <c r="C1705" s="23" t="s">
        <v>9</v>
      </c>
      <c r="D1705" s="1" t="s">
        <v>1420</v>
      </c>
      <c r="E1705" s="117" t="s">
        <v>415</v>
      </c>
      <c r="F1705" s="52" t="s">
        <v>1396</v>
      </c>
      <c r="G1705" s="7"/>
      <c r="H1705" s="34">
        <v>78</v>
      </c>
      <c r="I1705" s="12">
        <f t="shared" ref="I1705:I1706" si="218">PRODUCT(G1705:H1705)</f>
        <v>78</v>
      </c>
      <c r="J1705" s="3"/>
    </row>
    <row r="1706" spans="1:10" ht="15" hidden="1" customHeight="1" outlineLevel="2">
      <c r="A1706" s="3">
        <f>SUBTOTAL(3,B$4:B1706)</f>
        <v>3</v>
      </c>
      <c r="B1706" s="24" t="s">
        <v>1398</v>
      </c>
      <c r="C1706" s="23" t="s">
        <v>9</v>
      </c>
      <c r="D1706" s="1" t="s">
        <v>1420</v>
      </c>
      <c r="E1706" s="117" t="s">
        <v>415</v>
      </c>
      <c r="F1706" s="140" t="s">
        <v>1242</v>
      </c>
      <c r="G1706" s="7"/>
      <c r="H1706" s="34">
        <v>78</v>
      </c>
      <c r="I1706" s="12">
        <f t="shared" si="218"/>
        <v>78</v>
      </c>
      <c r="J1706" s="3"/>
    </row>
    <row r="1707" spans="1:10" ht="15" hidden="1" customHeight="1" outlineLevel="2">
      <c r="A1707" s="3">
        <f>SUBTOTAL(3,B$4:B1707)</f>
        <v>3</v>
      </c>
      <c r="B1707" s="24" t="s">
        <v>1421</v>
      </c>
      <c r="C1707" s="23" t="s">
        <v>9</v>
      </c>
      <c r="D1707" s="1" t="s">
        <v>1420</v>
      </c>
      <c r="E1707" s="117" t="s">
        <v>415</v>
      </c>
      <c r="F1707" s="52" t="s">
        <v>1396</v>
      </c>
      <c r="G1707" s="7"/>
      <c r="H1707" s="34">
        <v>95</v>
      </c>
      <c r="I1707" s="12">
        <f t="shared" ref="I1707:I1712" si="219">PRODUCT(G1707:H1707)</f>
        <v>95</v>
      </c>
      <c r="J1707" s="3"/>
    </row>
    <row r="1708" spans="1:10" ht="15" hidden="1" customHeight="1" outlineLevel="2">
      <c r="A1708" s="3">
        <f>SUBTOTAL(3,B$4:B1708)</f>
        <v>3</v>
      </c>
      <c r="B1708" s="24" t="s">
        <v>1421</v>
      </c>
      <c r="C1708" s="23" t="s">
        <v>9</v>
      </c>
      <c r="D1708" s="1" t="s">
        <v>1420</v>
      </c>
      <c r="E1708" s="117" t="s">
        <v>415</v>
      </c>
      <c r="F1708" s="140" t="s">
        <v>1242</v>
      </c>
      <c r="G1708" s="7"/>
      <c r="H1708" s="34">
        <v>95</v>
      </c>
      <c r="I1708" s="12">
        <f t="shared" si="219"/>
        <v>95</v>
      </c>
      <c r="J1708" s="3"/>
    </row>
    <row r="1709" spans="1:10" ht="15" hidden="1" customHeight="1" outlineLevel="2">
      <c r="A1709" s="3">
        <f>SUBTOTAL(3,B$4:B1709)</f>
        <v>3</v>
      </c>
      <c r="B1709" s="24" t="s">
        <v>1422</v>
      </c>
      <c r="C1709" s="23" t="s">
        <v>9</v>
      </c>
      <c r="D1709" s="1" t="s">
        <v>26</v>
      </c>
      <c r="E1709" s="117"/>
      <c r="F1709" s="52" t="s">
        <v>1396</v>
      </c>
      <c r="G1709" s="7"/>
      <c r="H1709" s="34">
        <v>70</v>
      </c>
      <c r="I1709" s="12">
        <f t="shared" si="219"/>
        <v>70</v>
      </c>
      <c r="J1709" s="3"/>
    </row>
    <row r="1710" spans="1:10" ht="15" hidden="1" customHeight="1" outlineLevel="2">
      <c r="A1710" s="3">
        <f>SUBTOTAL(3,B$4:B1710)</f>
        <v>3</v>
      </c>
      <c r="B1710" s="24" t="s">
        <v>1422</v>
      </c>
      <c r="C1710" s="23" t="s">
        <v>9</v>
      </c>
      <c r="D1710" s="1" t="s">
        <v>26</v>
      </c>
      <c r="E1710" s="117"/>
      <c r="F1710" s="140" t="s">
        <v>1242</v>
      </c>
      <c r="G1710" s="7"/>
      <c r="H1710" s="34">
        <v>70</v>
      </c>
      <c r="I1710" s="12">
        <f t="shared" si="219"/>
        <v>70</v>
      </c>
      <c r="J1710" s="3"/>
    </row>
    <row r="1711" spans="1:10" ht="15" hidden="1" customHeight="1" outlineLevel="2">
      <c r="A1711" s="3">
        <f>SUBTOTAL(3,B$4:B1711)</f>
        <v>3</v>
      </c>
      <c r="B1711" s="24">
        <v>114</v>
      </c>
      <c r="C1711" s="23" t="s">
        <v>9</v>
      </c>
      <c r="D1711" s="1" t="s">
        <v>26</v>
      </c>
      <c r="E1711" s="117"/>
      <c r="F1711" s="52" t="s">
        <v>1396</v>
      </c>
      <c r="G1711" s="7"/>
      <c r="H1711" s="34">
        <v>80</v>
      </c>
      <c r="I1711" s="12">
        <f t="shared" si="219"/>
        <v>80</v>
      </c>
      <c r="J1711" s="3"/>
    </row>
    <row r="1712" spans="1:10" ht="15" hidden="1" customHeight="1" outlineLevel="2">
      <c r="A1712" s="3">
        <f>SUBTOTAL(3,B$4:B1712)</f>
        <v>3</v>
      </c>
      <c r="B1712" s="24">
        <v>114</v>
      </c>
      <c r="C1712" s="23" t="s">
        <v>9</v>
      </c>
      <c r="D1712" s="1" t="s">
        <v>26</v>
      </c>
      <c r="E1712" s="117"/>
      <c r="F1712" s="140" t="s">
        <v>1242</v>
      </c>
      <c r="G1712" s="7"/>
      <c r="H1712" s="34">
        <v>80</v>
      </c>
      <c r="I1712" s="12">
        <f t="shared" si="219"/>
        <v>80</v>
      </c>
      <c r="J1712" s="3"/>
    </row>
    <row r="1713" spans="1:10" ht="15" hidden="1" customHeight="1" outlineLevel="2">
      <c r="A1713" s="3">
        <f>SUBTOTAL(3,B$4:B1713)</f>
        <v>3</v>
      </c>
      <c r="B1713" s="24" t="s">
        <v>1423</v>
      </c>
      <c r="C1713" s="23" t="s">
        <v>9</v>
      </c>
      <c r="D1713" s="1" t="s">
        <v>1424</v>
      </c>
      <c r="E1713" s="117" t="s">
        <v>415</v>
      </c>
      <c r="F1713" s="52" t="s">
        <v>1396</v>
      </c>
      <c r="G1713" s="7"/>
      <c r="H1713" s="34">
        <v>75</v>
      </c>
      <c r="I1713" s="12">
        <f t="shared" ref="I1713:I1716" si="220">PRODUCT(G1713:H1713)</f>
        <v>75</v>
      </c>
      <c r="J1713" s="3"/>
    </row>
    <row r="1714" spans="1:10" ht="15" hidden="1" customHeight="1" outlineLevel="2">
      <c r="A1714" s="3">
        <f>SUBTOTAL(3,B$4:B1714)</f>
        <v>3</v>
      </c>
      <c r="B1714" s="24" t="s">
        <v>1423</v>
      </c>
      <c r="C1714" s="23" t="s">
        <v>9</v>
      </c>
      <c r="D1714" s="1" t="s">
        <v>1424</v>
      </c>
      <c r="E1714" s="117" t="s">
        <v>415</v>
      </c>
      <c r="F1714" s="140" t="s">
        <v>1242</v>
      </c>
      <c r="G1714" s="7"/>
      <c r="H1714" s="34">
        <v>75</v>
      </c>
      <c r="I1714" s="12">
        <f t="shared" si="220"/>
        <v>75</v>
      </c>
      <c r="J1714" s="3"/>
    </row>
    <row r="1715" spans="1:10" ht="15" hidden="1" customHeight="1" outlineLevel="2">
      <c r="A1715" s="3">
        <f>SUBTOTAL(3,B$4:B1715)</f>
        <v>3</v>
      </c>
      <c r="B1715" s="24" t="s">
        <v>1425</v>
      </c>
      <c r="C1715" s="23" t="s">
        <v>9</v>
      </c>
      <c r="D1715" s="1" t="s">
        <v>1426</v>
      </c>
      <c r="E1715" s="117" t="s">
        <v>415</v>
      </c>
      <c r="F1715" s="52" t="s">
        <v>1396</v>
      </c>
      <c r="G1715" s="7"/>
      <c r="H1715" s="34">
        <v>75</v>
      </c>
      <c r="I1715" s="12">
        <f t="shared" si="220"/>
        <v>75</v>
      </c>
      <c r="J1715" s="3"/>
    </row>
    <row r="1716" spans="1:10" ht="15" hidden="1" customHeight="1" outlineLevel="2">
      <c r="A1716" s="3">
        <f>SUBTOTAL(3,B$4:B1716)</f>
        <v>3</v>
      </c>
      <c r="B1716" s="24" t="s">
        <v>1425</v>
      </c>
      <c r="C1716" s="23" t="s">
        <v>9</v>
      </c>
      <c r="D1716" s="1" t="s">
        <v>1426</v>
      </c>
      <c r="E1716" s="117" t="s">
        <v>415</v>
      </c>
      <c r="F1716" s="140" t="s">
        <v>1242</v>
      </c>
      <c r="G1716" s="7"/>
      <c r="H1716" s="34">
        <v>75</v>
      </c>
      <c r="I1716" s="12">
        <f t="shared" si="220"/>
        <v>75</v>
      </c>
      <c r="J1716" s="3"/>
    </row>
    <row r="1717" spans="1:10" ht="15" hidden="1" customHeight="1" outlineLevel="2">
      <c r="A1717" s="3">
        <f>SUBTOTAL(3,B$4:B1717)</f>
        <v>3</v>
      </c>
      <c r="B1717" s="24" t="s">
        <v>1427</v>
      </c>
      <c r="C1717" s="23" t="s">
        <v>9</v>
      </c>
      <c r="D1717" s="1" t="s">
        <v>1428</v>
      </c>
      <c r="E1717" s="117" t="s">
        <v>415</v>
      </c>
      <c r="F1717" s="52" t="s">
        <v>1396</v>
      </c>
      <c r="G1717" s="7"/>
      <c r="H1717" s="34">
        <v>65</v>
      </c>
      <c r="I1717" s="12">
        <f t="shared" ref="I1717:I1721" si="221">PRODUCT(G1717:H1717)</f>
        <v>65</v>
      </c>
      <c r="J1717" s="3"/>
    </row>
    <row r="1718" spans="1:10" ht="15" hidden="1" customHeight="1" outlineLevel="2">
      <c r="A1718" s="3">
        <f>SUBTOTAL(3,B$4:B1718)</f>
        <v>3</v>
      </c>
      <c r="B1718" s="24" t="s">
        <v>1427</v>
      </c>
      <c r="C1718" s="23" t="s">
        <v>9</v>
      </c>
      <c r="D1718" s="1" t="s">
        <v>1428</v>
      </c>
      <c r="E1718" s="117" t="s">
        <v>415</v>
      </c>
      <c r="F1718" s="140" t="s">
        <v>1242</v>
      </c>
      <c r="G1718" s="7"/>
      <c r="H1718" s="34">
        <v>65</v>
      </c>
      <c r="I1718" s="12">
        <f t="shared" si="221"/>
        <v>65</v>
      </c>
      <c r="J1718" s="3"/>
    </row>
    <row r="1719" spans="1:10" ht="15" hidden="1" customHeight="1" outlineLevel="2">
      <c r="A1719" s="3">
        <f>SUBTOTAL(3,B$4:B1719)</f>
        <v>3</v>
      </c>
      <c r="B1719" s="24" t="s">
        <v>1429</v>
      </c>
      <c r="C1719" s="23" t="s">
        <v>9</v>
      </c>
      <c r="D1719" s="1" t="s">
        <v>1430</v>
      </c>
      <c r="E1719" s="117" t="s">
        <v>415</v>
      </c>
      <c r="F1719" s="52" t="s">
        <v>1396</v>
      </c>
      <c r="G1719" s="7"/>
      <c r="H1719" s="34">
        <v>70</v>
      </c>
      <c r="I1719" s="12">
        <f t="shared" si="221"/>
        <v>70</v>
      </c>
      <c r="J1719" s="3"/>
    </row>
    <row r="1720" spans="1:10" ht="15" hidden="1" customHeight="1" outlineLevel="2">
      <c r="A1720" s="3">
        <f>SUBTOTAL(3,B$4:B1720)</f>
        <v>3</v>
      </c>
      <c r="B1720" s="24" t="s">
        <v>1429</v>
      </c>
      <c r="C1720" s="23" t="s">
        <v>9</v>
      </c>
      <c r="D1720" s="1" t="s">
        <v>1430</v>
      </c>
      <c r="E1720" s="117" t="s">
        <v>415</v>
      </c>
      <c r="F1720" s="140" t="s">
        <v>1242</v>
      </c>
      <c r="G1720" s="7"/>
      <c r="H1720" s="34">
        <v>70</v>
      </c>
      <c r="I1720" s="12">
        <f t="shared" si="221"/>
        <v>70</v>
      </c>
      <c r="J1720" s="3"/>
    </row>
    <row r="1721" spans="1:10" ht="15" hidden="1" customHeight="1" outlineLevel="2">
      <c r="A1721" s="3">
        <f>SUBTOTAL(3,B$4:B1721)</f>
        <v>3</v>
      </c>
      <c r="B1721" s="24" t="s">
        <v>1431</v>
      </c>
      <c r="C1721" s="23" t="s">
        <v>9</v>
      </c>
      <c r="D1721" s="1" t="s">
        <v>1432</v>
      </c>
      <c r="E1721" s="117" t="s">
        <v>415</v>
      </c>
      <c r="F1721" s="52" t="s">
        <v>1396</v>
      </c>
      <c r="G1721" s="7"/>
      <c r="H1721" s="34">
        <v>65</v>
      </c>
      <c r="I1721" s="12">
        <f t="shared" si="221"/>
        <v>65</v>
      </c>
      <c r="J1721" s="3"/>
    </row>
    <row r="1722" spans="1:10" ht="15" hidden="1" customHeight="1" outlineLevel="2">
      <c r="A1722" s="3">
        <f>SUBTOTAL(3,B$4:B1722)</f>
        <v>3</v>
      </c>
      <c r="B1722" s="24" t="s">
        <v>1431</v>
      </c>
      <c r="C1722" s="23" t="s">
        <v>9</v>
      </c>
      <c r="D1722" s="1" t="s">
        <v>1432</v>
      </c>
      <c r="E1722" s="117" t="s">
        <v>415</v>
      </c>
      <c r="F1722" s="140" t="s">
        <v>1242</v>
      </c>
      <c r="G1722" s="7"/>
      <c r="H1722" s="34">
        <v>65</v>
      </c>
      <c r="I1722" s="12">
        <f t="shared" ref="I1722:I1723" si="222">PRODUCT(G1722:H1722)</f>
        <v>65</v>
      </c>
      <c r="J1722" s="3"/>
    </row>
    <row r="1723" spans="1:10" ht="15" hidden="1" customHeight="1" outlineLevel="2">
      <c r="A1723" s="3">
        <f>SUBTOTAL(3,B$4:B1723)</f>
        <v>3</v>
      </c>
      <c r="B1723" s="24" t="s">
        <v>1433</v>
      </c>
      <c r="C1723" s="23" t="s">
        <v>9</v>
      </c>
      <c r="D1723" s="1" t="s">
        <v>1434</v>
      </c>
      <c r="E1723" s="117" t="s">
        <v>415</v>
      </c>
      <c r="F1723" s="52" t="s">
        <v>1396</v>
      </c>
      <c r="G1723" s="7"/>
      <c r="H1723" s="34">
        <v>65</v>
      </c>
      <c r="I1723" s="12">
        <f t="shared" si="222"/>
        <v>65</v>
      </c>
      <c r="J1723" s="3"/>
    </row>
    <row r="1724" spans="1:10" ht="15" hidden="1" customHeight="1" outlineLevel="2">
      <c r="A1724" s="3">
        <f>SUBTOTAL(3,B$4:B1724)</f>
        <v>3</v>
      </c>
      <c r="B1724" s="24" t="s">
        <v>1433</v>
      </c>
      <c r="C1724" s="23" t="s">
        <v>9</v>
      </c>
      <c r="D1724" s="1" t="s">
        <v>1434</v>
      </c>
      <c r="E1724" s="117" t="s">
        <v>415</v>
      </c>
      <c r="F1724" s="140" t="s">
        <v>1242</v>
      </c>
      <c r="G1724" s="7"/>
      <c r="H1724" s="34">
        <v>65</v>
      </c>
      <c r="I1724" s="12">
        <f t="shared" ref="I1724:I1731" si="223">PRODUCT(G1724:H1724)</f>
        <v>65</v>
      </c>
      <c r="J1724" s="3"/>
    </row>
    <row r="1725" spans="1:10" ht="15" hidden="1" customHeight="1" outlineLevel="2">
      <c r="A1725" s="3">
        <f>SUBTOTAL(3,B$4:B1725)</f>
        <v>3</v>
      </c>
      <c r="B1725" s="24" t="s">
        <v>1419</v>
      </c>
      <c r="C1725" s="23" t="s">
        <v>9</v>
      </c>
      <c r="D1725" s="1" t="s">
        <v>1420</v>
      </c>
      <c r="E1725" s="117" t="s">
        <v>415</v>
      </c>
      <c r="F1725" s="52" t="s">
        <v>1396</v>
      </c>
      <c r="G1725" s="7"/>
      <c r="H1725" s="34">
        <v>105</v>
      </c>
      <c r="I1725" s="12">
        <f t="shared" ref="I1725:I1730" si="224">PRODUCT(G1725:H1725)</f>
        <v>105</v>
      </c>
      <c r="J1725" s="3"/>
    </row>
    <row r="1726" spans="1:10" ht="15" hidden="1" customHeight="1" outlineLevel="2">
      <c r="A1726" s="3">
        <f>SUBTOTAL(3,B$4:B1726)</f>
        <v>3</v>
      </c>
      <c r="B1726" s="24" t="s">
        <v>1419</v>
      </c>
      <c r="C1726" s="23" t="s">
        <v>9</v>
      </c>
      <c r="D1726" s="1" t="s">
        <v>1420</v>
      </c>
      <c r="E1726" s="117" t="s">
        <v>415</v>
      </c>
      <c r="F1726" s="140" t="s">
        <v>1242</v>
      </c>
      <c r="G1726" s="7"/>
      <c r="H1726" s="34">
        <v>105</v>
      </c>
      <c r="I1726" s="12">
        <f t="shared" si="224"/>
        <v>105</v>
      </c>
      <c r="J1726" s="3"/>
    </row>
    <row r="1727" spans="1:10" ht="15" hidden="1" customHeight="1" outlineLevel="2">
      <c r="A1727" s="3">
        <f>SUBTOTAL(3,B$4:B1727)</f>
        <v>3</v>
      </c>
      <c r="B1727" s="24" t="s">
        <v>1416</v>
      </c>
      <c r="C1727" s="23" t="s">
        <v>9</v>
      </c>
      <c r="D1727" s="1" t="s">
        <v>26</v>
      </c>
      <c r="E1727" s="117"/>
      <c r="F1727" s="52" t="s">
        <v>1396</v>
      </c>
      <c r="G1727" s="7"/>
      <c r="H1727" s="34">
        <v>110</v>
      </c>
      <c r="I1727" s="12">
        <f t="shared" si="224"/>
        <v>110</v>
      </c>
      <c r="J1727" s="3"/>
    </row>
    <row r="1728" spans="1:10" ht="15" hidden="1" customHeight="1" outlineLevel="2">
      <c r="A1728" s="3">
        <f>SUBTOTAL(3,B$4:B1728)</f>
        <v>3</v>
      </c>
      <c r="B1728" s="24" t="s">
        <v>1416</v>
      </c>
      <c r="C1728" s="23" t="s">
        <v>9</v>
      </c>
      <c r="D1728" s="1" t="s">
        <v>26</v>
      </c>
      <c r="E1728" s="117"/>
      <c r="F1728" s="140" t="s">
        <v>1242</v>
      </c>
      <c r="G1728" s="7"/>
      <c r="H1728" s="34">
        <v>110</v>
      </c>
      <c r="I1728" s="12">
        <f t="shared" si="224"/>
        <v>110</v>
      </c>
      <c r="J1728" s="3"/>
    </row>
    <row r="1729" spans="1:10" ht="15" hidden="1" customHeight="1" outlineLevel="2">
      <c r="A1729" s="3">
        <f>SUBTOTAL(3,B$4:B1729)</f>
        <v>3</v>
      </c>
      <c r="B1729" s="24" t="s">
        <v>756</v>
      </c>
      <c r="C1729" s="23" t="s">
        <v>9</v>
      </c>
      <c r="D1729" s="1" t="s">
        <v>1418</v>
      </c>
      <c r="E1729" s="117" t="s">
        <v>415</v>
      </c>
      <c r="F1729" s="52" t="s">
        <v>1396</v>
      </c>
      <c r="G1729" s="7"/>
      <c r="H1729" s="34">
        <v>105</v>
      </c>
      <c r="I1729" s="12">
        <f t="shared" si="224"/>
        <v>105</v>
      </c>
      <c r="J1729" s="3"/>
    </row>
    <row r="1730" spans="1:10" ht="15" hidden="1" customHeight="1" outlineLevel="2">
      <c r="A1730" s="3">
        <f>SUBTOTAL(3,B$4:B1730)</f>
        <v>3</v>
      </c>
      <c r="B1730" s="24" t="s">
        <v>756</v>
      </c>
      <c r="C1730" s="23" t="s">
        <v>9</v>
      </c>
      <c r="D1730" s="1" t="s">
        <v>1418</v>
      </c>
      <c r="E1730" s="117" t="s">
        <v>415</v>
      </c>
      <c r="F1730" s="140" t="s">
        <v>1242</v>
      </c>
      <c r="G1730" s="7"/>
      <c r="H1730" s="34">
        <v>105</v>
      </c>
      <c r="I1730" s="12">
        <f t="shared" si="224"/>
        <v>105</v>
      </c>
      <c r="J1730" s="3"/>
    </row>
    <row r="1731" spans="1:10" ht="15" hidden="1" customHeight="1" outlineLevel="2">
      <c r="A1731" s="3">
        <f>SUBTOTAL(3,B$4:B1731)</f>
        <v>3</v>
      </c>
      <c r="B1731" s="24" t="s">
        <v>1435</v>
      </c>
      <c r="C1731" s="23" t="s">
        <v>9</v>
      </c>
      <c r="D1731" s="1" t="s">
        <v>1436</v>
      </c>
      <c r="E1731" s="117" t="s">
        <v>415</v>
      </c>
      <c r="F1731" s="52" t="s">
        <v>1396</v>
      </c>
      <c r="G1731" s="7"/>
      <c r="H1731" s="34">
        <v>120</v>
      </c>
      <c r="I1731" s="12">
        <f t="shared" si="223"/>
        <v>120</v>
      </c>
      <c r="J1731" s="3"/>
    </row>
    <row r="1732" spans="1:10" ht="15" hidden="1" customHeight="1" outlineLevel="2">
      <c r="A1732" s="3">
        <f>SUBTOTAL(3,B$4:B1732)</f>
        <v>3</v>
      </c>
      <c r="B1732" s="24" t="s">
        <v>1435</v>
      </c>
      <c r="C1732" s="23" t="s">
        <v>9</v>
      </c>
      <c r="D1732" s="1" t="s">
        <v>1436</v>
      </c>
      <c r="E1732" s="117" t="s">
        <v>415</v>
      </c>
      <c r="F1732" s="140" t="s">
        <v>1242</v>
      </c>
      <c r="G1732" s="7"/>
      <c r="H1732" s="34">
        <v>120</v>
      </c>
      <c r="I1732" s="12">
        <f t="shared" ref="I1732" si="225">PRODUCT(G1732:H1732)</f>
        <v>120</v>
      </c>
      <c r="J1732" s="3"/>
    </row>
    <row r="1733" spans="1:10" ht="15" hidden="1" customHeight="1" outlineLevel="2">
      <c r="A1733" s="3">
        <f>SUBTOTAL(3,B$4:B1733)</f>
        <v>3</v>
      </c>
      <c r="B1733" s="24"/>
      <c r="C1733" s="23"/>
      <c r="D1733" s="1"/>
      <c r="E1733" s="117"/>
      <c r="F1733" s="7"/>
      <c r="G1733" s="7"/>
      <c r="H1733" s="34"/>
      <c r="I1733" s="12"/>
      <c r="J1733" s="3"/>
    </row>
    <row r="1734" spans="1:10" ht="15" hidden="1" customHeight="1" outlineLevel="2">
      <c r="A1734" s="3">
        <f>SUBTOTAL(3,B$4:B1734)</f>
        <v>3</v>
      </c>
      <c r="B1734" s="24"/>
      <c r="C1734" s="23"/>
      <c r="D1734" s="127" t="s">
        <v>1437</v>
      </c>
      <c r="E1734" s="117"/>
      <c r="F1734" s="7"/>
      <c r="G1734" s="7"/>
      <c r="H1734" s="34"/>
      <c r="I1734" s="12"/>
      <c r="J1734" s="3"/>
    </row>
    <row r="1735" spans="1:10" ht="15" hidden="1" customHeight="1" outlineLevel="2">
      <c r="A1735" s="3">
        <f>SUBTOTAL(3,B$4:B1735)</f>
        <v>3</v>
      </c>
      <c r="B1735" s="24"/>
      <c r="C1735" s="23"/>
      <c r="D1735" s="117"/>
      <c r="E1735" s="117"/>
      <c r="F1735" s="7"/>
      <c r="G1735" s="7"/>
      <c r="H1735" s="34"/>
      <c r="I1735" s="12"/>
      <c r="J1735" s="3"/>
    </row>
    <row r="1736" spans="1:10" ht="15" hidden="1" customHeight="1" outlineLevel="2">
      <c r="A1736" s="3">
        <f>SUBTOTAL(3,B$4:B1736)</f>
        <v>3</v>
      </c>
      <c r="B1736" s="24" t="s">
        <v>29</v>
      </c>
      <c r="C1736" s="23" t="s">
        <v>9</v>
      </c>
      <c r="D1736" s="1" t="s">
        <v>1440</v>
      </c>
      <c r="E1736" s="117"/>
      <c r="F1736" s="52" t="s">
        <v>35</v>
      </c>
      <c r="G1736" s="7"/>
      <c r="H1736" s="34">
        <v>65</v>
      </c>
      <c r="I1736" s="12">
        <f t="shared" ref="I1736:I1744" si="226">PRODUCT(G1736:H1736)</f>
        <v>65</v>
      </c>
      <c r="J1736" s="3"/>
    </row>
    <row r="1737" spans="1:10" ht="15" hidden="1" customHeight="1" outlineLevel="2">
      <c r="A1737" s="3">
        <f>SUBTOTAL(3,B$4:B1737)</f>
        <v>3</v>
      </c>
      <c r="B1737" s="24" t="s">
        <v>29</v>
      </c>
      <c r="C1737" s="23" t="s">
        <v>9</v>
      </c>
      <c r="D1737" s="1" t="s">
        <v>1395</v>
      </c>
      <c r="E1737" s="117"/>
      <c r="F1737" s="52" t="s">
        <v>35</v>
      </c>
      <c r="G1737" s="7"/>
      <c r="H1737" s="34">
        <v>60</v>
      </c>
      <c r="I1737" s="12">
        <f t="shared" si="226"/>
        <v>60</v>
      </c>
      <c r="J1737" s="3"/>
    </row>
    <row r="1738" spans="1:10" ht="15" hidden="1" customHeight="1" outlineLevel="2">
      <c r="A1738" s="3">
        <f>SUBTOTAL(3,B$4:B1738)</f>
        <v>3</v>
      </c>
      <c r="B1738" s="24" t="s">
        <v>29</v>
      </c>
      <c r="C1738" s="23" t="s">
        <v>9</v>
      </c>
      <c r="D1738" s="1" t="s">
        <v>1439</v>
      </c>
      <c r="E1738" s="117"/>
      <c r="F1738" s="52" t="s">
        <v>35</v>
      </c>
      <c r="G1738" s="7"/>
      <c r="H1738" s="34">
        <v>65</v>
      </c>
      <c r="I1738" s="12">
        <f t="shared" si="226"/>
        <v>65</v>
      </c>
      <c r="J1738" s="3"/>
    </row>
    <row r="1739" spans="1:10" ht="15" hidden="1" customHeight="1" outlineLevel="2">
      <c r="A1739" s="3">
        <f>SUBTOTAL(3,B$4:B1739)</f>
        <v>3</v>
      </c>
      <c r="B1739" s="24">
        <v>87</v>
      </c>
      <c r="C1739" s="23" t="s">
        <v>9</v>
      </c>
      <c r="D1739" s="1" t="s">
        <v>1441</v>
      </c>
      <c r="E1739" s="117"/>
      <c r="F1739" s="52" t="s">
        <v>35</v>
      </c>
      <c r="G1739" s="7"/>
      <c r="H1739" s="34">
        <v>70</v>
      </c>
      <c r="I1739" s="12">
        <f t="shared" si="226"/>
        <v>70</v>
      </c>
      <c r="J1739" s="3"/>
    </row>
    <row r="1740" spans="1:10" ht="15" hidden="1" customHeight="1" outlineLevel="2">
      <c r="A1740" s="3">
        <f>SUBTOTAL(3,B$4:B1740)</f>
        <v>3</v>
      </c>
      <c r="B1740" s="24" t="s">
        <v>29</v>
      </c>
      <c r="C1740" s="23" t="s">
        <v>9</v>
      </c>
      <c r="D1740" s="1" t="s">
        <v>1443</v>
      </c>
      <c r="E1740" s="117"/>
      <c r="F1740" s="52" t="s">
        <v>35</v>
      </c>
      <c r="G1740" s="7"/>
      <c r="H1740" s="34">
        <v>70</v>
      </c>
      <c r="I1740" s="12">
        <f t="shared" si="226"/>
        <v>70</v>
      </c>
      <c r="J1740" s="3"/>
    </row>
    <row r="1741" spans="1:10" ht="15" hidden="1" customHeight="1" outlineLevel="2">
      <c r="A1741" s="3">
        <f>SUBTOTAL(3,B$4:B1741)</f>
        <v>3</v>
      </c>
      <c r="B1741" s="24" t="s">
        <v>29</v>
      </c>
      <c r="C1741" s="23" t="s">
        <v>9</v>
      </c>
      <c r="D1741" s="1" t="s">
        <v>1444</v>
      </c>
      <c r="E1741" s="117"/>
      <c r="F1741" s="140" t="s">
        <v>5</v>
      </c>
      <c r="G1741" s="7"/>
      <c r="H1741" s="34">
        <v>75</v>
      </c>
      <c r="I1741" s="12">
        <f t="shared" si="226"/>
        <v>75</v>
      </c>
      <c r="J1741" s="3"/>
    </row>
    <row r="1742" spans="1:10" ht="15" hidden="1" customHeight="1" outlineLevel="2">
      <c r="A1742" s="3">
        <f>SUBTOTAL(3,B$4:B1742)</f>
        <v>3</v>
      </c>
      <c r="B1742" s="24" t="s">
        <v>29</v>
      </c>
      <c r="C1742" s="23" t="s">
        <v>9</v>
      </c>
      <c r="D1742" s="1" t="s">
        <v>1438</v>
      </c>
      <c r="E1742" s="117"/>
      <c r="F1742" s="52" t="s">
        <v>35</v>
      </c>
      <c r="G1742" s="7"/>
      <c r="H1742" s="34">
        <v>85</v>
      </c>
      <c r="I1742" s="12">
        <f t="shared" si="226"/>
        <v>85</v>
      </c>
      <c r="J1742" s="3"/>
    </row>
    <row r="1743" spans="1:10" ht="15" hidden="1" customHeight="1" outlineLevel="2">
      <c r="A1743" s="3">
        <f>SUBTOTAL(3,B$4:B1743)</f>
        <v>3</v>
      </c>
      <c r="B1743" s="24" t="s">
        <v>29</v>
      </c>
      <c r="C1743" s="23" t="s">
        <v>9</v>
      </c>
      <c r="D1743" s="1" t="s">
        <v>1446</v>
      </c>
      <c r="E1743" s="117"/>
      <c r="F1743" s="140" t="s">
        <v>5</v>
      </c>
      <c r="G1743" s="7"/>
      <c r="H1743" s="34">
        <v>75</v>
      </c>
      <c r="I1743" s="12">
        <f t="shared" si="226"/>
        <v>75</v>
      </c>
      <c r="J1743" s="3"/>
    </row>
    <row r="1744" spans="1:10" ht="15" hidden="1" customHeight="1" outlineLevel="2">
      <c r="A1744" s="3">
        <f>SUBTOTAL(3,B$4:B1744)</f>
        <v>3</v>
      </c>
      <c r="B1744" s="24" t="s">
        <v>1416</v>
      </c>
      <c r="C1744" s="23" t="s">
        <v>9</v>
      </c>
      <c r="D1744" s="1" t="s">
        <v>1442</v>
      </c>
      <c r="E1744" s="117"/>
      <c r="F1744" s="52" t="s">
        <v>35</v>
      </c>
      <c r="G1744" s="7"/>
      <c r="H1744" s="34">
        <v>110</v>
      </c>
      <c r="I1744" s="12">
        <f t="shared" si="226"/>
        <v>110</v>
      </c>
      <c r="J1744" s="3"/>
    </row>
    <row r="1745" spans="1:10" ht="15" hidden="1" customHeight="1" outlineLevel="2">
      <c r="A1745" s="3"/>
      <c r="B1745" s="24"/>
      <c r="C1745" s="23"/>
      <c r="D1745" s="1"/>
      <c r="E1745" s="117"/>
      <c r="F1745" s="52"/>
      <c r="G1745" s="7"/>
      <c r="H1745" s="34"/>
      <c r="I1745" s="12"/>
      <c r="J1745" s="3"/>
    </row>
    <row r="1746" spans="1:10" ht="15" hidden="1" customHeight="1" outlineLevel="1" collapsed="1">
      <c r="A1746" s="3"/>
      <c r="B1746" s="23"/>
      <c r="C1746" s="23"/>
      <c r="D1746" s="24"/>
      <c r="E1746" s="24"/>
      <c r="F1746" s="50"/>
      <c r="G1746" s="7"/>
      <c r="H1746" s="36"/>
      <c r="I1746" s="12"/>
      <c r="J1746" s="3"/>
    </row>
    <row r="1747" spans="1:10" ht="15" hidden="1" customHeight="1" outlineLevel="1">
      <c r="A1747" s="57"/>
      <c r="B1747" s="30"/>
      <c r="C1747" s="32">
        <v>9</v>
      </c>
      <c r="D1747" s="89" t="s">
        <v>399</v>
      </c>
      <c r="E1747" s="89"/>
      <c r="F1747" s="89" t="s">
        <v>397</v>
      </c>
      <c r="G1747" s="30"/>
      <c r="H1747" s="30"/>
      <c r="I1747" s="30"/>
      <c r="J1747" s="31"/>
    </row>
    <row r="1748" spans="1:10" ht="15" customHeight="1" outlineLevel="2">
      <c r="A1748" s="3">
        <f>SUBTOTAL(3,B$4:B1748)</f>
        <v>4</v>
      </c>
      <c r="B1748" s="23" t="s">
        <v>20</v>
      </c>
      <c r="C1748" s="23" t="s">
        <v>9</v>
      </c>
      <c r="D1748" s="24" t="s">
        <v>611</v>
      </c>
      <c r="E1748" s="52" t="s">
        <v>772</v>
      </c>
      <c r="F1748" s="118" t="s">
        <v>28</v>
      </c>
      <c r="G1748" s="7">
        <v>3</v>
      </c>
      <c r="H1748" s="14">
        <v>15</v>
      </c>
      <c r="I1748" s="12">
        <f t="shared" ref="I1748:I1757" si="227">PRODUCT(G1748:H1748)</f>
        <v>45</v>
      </c>
      <c r="J1748" s="3"/>
    </row>
    <row r="1749" spans="1:10" ht="15" customHeight="1" outlineLevel="2">
      <c r="A1749" s="3">
        <f>SUBTOTAL(3,B$4:B1749)</f>
        <v>5</v>
      </c>
      <c r="B1749" s="111" t="s">
        <v>410</v>
      </c>
      <c r="C1749" s="23" t="s">
        <v>9</v>
      </c>
      <c r="D1749" s="129" t="s">
        <v>771</v>
      </c>
      <c r="E1749" s="52" t="s">
        <v>772</v>
      </c>
      <c r="F1749" s="118" t="s">
        <v>28</v>
      </c>
      <c r="G1749" s="7">
        <v>3</v>
      </c>
      <c r="H1749" s="14">
        <v>16</v>
      </c>
      <c r="I1749" s="12">
        <f>PRODUCT(G1749:H1749)</f>
        <v>48</v>
      </c>
      <c r="J1749" s="3"/>
    </row>
    <row r="1750" spans="1:10" ht="15" customHeight="1" outlineLevel="2">
      <c r="A1750" s="3">
        <f>SUBTOTAL(3,B$4:B1750)</f>
        <v>6</v>
      </c>
      <c r="B1750" s="23" t="s">
        <v>20</v>
      </c>
      <c r="C1750" s="23" t="s">
        <v>9</v>
      </c>
      <c r="D1750" s="24" t="s">
        <v>773</v>
      </c>
      <c r="E1750" s="52" t="s">
        <v>772</v>
      </c>
      <c r="F1750" s="118" t="s">
        <v>28</v>
      </c>
      <c r="G1750" s="7">
        <v>3</v>
      </c>
      <c r="H1750" s="14">
        <v>18</v>
      </c>
      <c r="I1750" s="12">
        <f>PRODUCT(G1750:H1750)</f>
        <v>54</v>
      </c>
      <c r="J1750" s="3"/>
    </row>
    <row r="1751" spans="1:10" ht="15" customHeight="1" outlineLevel="2">
      <c r="A1751" s="3">
        <f>SUBTOTAL(3,B$4:B1751)</f>
        <v>7</v>
      </c>
      <c r="B1751" s="23" t="s">
        <v>20</v>
      </c>
      <c r="C1751" s="23" t="s">
        <v>9</v>
      </c>
      <c r="D1751" s="24" t="s">
        <v>774</v>
      </c>
      <c r="E1751" s="52" t="s">
        <v>772</v>
      </c>
      <c r="F1751" s="118" t="s">
        <v>28</v>
      </c>
      <c r="G1751" s="7">
        <v>3</v>
      </c>
      <c r="H1751" s="14">
        <v>22</v>
      </c>
      <c r="I1751" s="12">
        <f t="shared" si="227"/>
        <v>66</v>
      </c>
      <c r="J1751" s="3"/>
    </row>
    <row r="1752" spans="1:10" ht="15" customHeight="1" outlineLevel="2">
      <c r="A1752" s="3">
        <f>SUBTOTAL(3,B$4:B1752)</f>
        <v>8</v>
      </c>
      <c r="B1752" s="112" t="s">
        <v>20</v>
      </c>
      <c r="C1752" s="23" t="s">
        <v>9</v>
      </c>
      <c r="D1752" s="112" t="s">
        <v>775</v>
      </c>
      <c r="E1752" s="52" t="s">
        <v>772</v>
      </c>
      <c r="F1752" s="118" t="s">
        <v>28</v>
      </c>
      <c r="G1752" s="7">
        <v>3</v>
      </c>
      <c r="H1752" s="14">
        <v>22</v>
      </c>
      <c r="I1752" s="12">
        <f t="shared" si="227"/>
        <v>66</v>
      </c>
      <c r="J1752" s="3"/>
    </row>
    <row r="1753" spans="1:10" ht="15" customHeight="1" outlineLevel="2">
      <c r="A1753" s="3">
        <f>SUBTOTAL(3,B$4:B1753)</f>
        <v>9</v>
      </c>
      <c r="B1753" s="23" t="s">
        <v>20</v>
      </c>
      <c r="C1753" s="23" t="s">
        <v>9</v>
      </c>
      <c r="D1753" s="24" t="s">
        <v>913</v>
      </c>
      <c r="E1753" s="52" t="s">
        <v>772</v>
      </c>
      <c r="F1753" s="118" t="s">
        <v>28</v>
      </c>
      <c r="G1753" s="7">
        <v>3</v>
      </c>
      <c r="H1753" s="14">
        <v>20</v>
      </c>
      <c r="I1753" s="12">
        <f>PRODUCT(G1753:H1753)</f>
        <v>60</v>
      </c>
      <c r="J1753" s="3"/>
    </row>
    <row r="1754" spans="1:10" ht="15" customHeight="1" outlineLevel="2">
      <c r="A1754" s="3">
        <f>SUBTOTAL(3,B$4:B1754)</f>
        <v>10</v>
      </c>
      <c r="B1754" s="23" t="s">
        <v>20</v>
      </c>
      <c r="C1754" s="23" t="s">
        <v>9</v>
      </c>
      <c r="D1754" s="24" t="s">
        <v>786</v>
      </c>
      <c r="E1754" s="52" t="s">
        <v>772</v>
      </c>
      <c r="F1754" s="118" t="s">
        <v>28</v>
      </c>
      <c r="G1754" s="7">
        <v>3</v>
      </c>
      <c r="H1754" s="14">
        <v>18</v>
      </c>
      <c r="I1754" s="12">
        <f>PRODUCT(G1754:H1754)</f>
        <v>54</v>
      </c>
      <c r="J1754" s="3"/>
    </row>
    <row r="1755" spans="1:10" ht="15" customHeight="1" outlineLevel="2">
      <c r="A1755" s="3">
        <f>SUBTOTAL(3,B$4:B1755)</f>
        <v>11</v>
      </c>
      <c r="B1755" s="23" t="s">
        <v>20</v>
      </c>
      <c r="C1755" s="23" t="s">
        <v>9</v>
      </c>
      <c r="D1755" s="24" t="s">
        <v>776</v>
      </c>
      <c r="E1755" s="52" t="s">
        <v>772</v>
      </c>
      <c r="F1755" s="118" t="s">
        <v>28</v>
      </c>
      <c r="G1755" s="7">
        <v>3</v>
      </c>
      <c r="H1755" s="14">
        <v>24</v>
      </c>
      <c r="I1755" s="12">
        <f t="shared" si="227"/>
        <v>72</v>
      </c>
      <c r="J1755" s="3"/>
    </row>
    <row r="1756" spans="1:10" ht="15" customHeight="1" outlineLevel="2">
      <c r="A1756" s="3">
        <f>SUBTOTAL(3,B$4:B1756)</f>
        <v>12</v>
      </c>
      <c r="B1756" s="23" t="s">
        <v>20</v>
      </c>
      <c r="C1756" s="23" t="s">
        <v>9</v>
      </c>
      <c r="D1756" s="24" t="s">
        <v>914</v>
      </c>
      <c r="E1756" s="52" t="s">
        <v>772</v>
      </c>
      <c r="F1756" s="118" t="s">
        <v>28</v>
      </c>
      <c r="G1756" s="7">
        <v>2</v>
      </c>
      <c r="H1756" s="44">
        <v>30</v>
      </c>
      <c r="I1756" s="12">
        <f t="shared" si="227"/>
        <v>60</v>
      </c>
      <c r="J1756" s="3"/>
    </row>
    <row r="1757" spans="1:10" ht="15" hidden="1" customHeight="1" outlineLevel="2">
      <c r="A1757" s="3">
        <f>SUBTOTAL(3,B$4:B1757)</f>
        <v>12</v>
      </c>
      <c r="B1757" s="23" t="s">
        <v>20</v>
      </c>
      <c r="C1757" s="23" t="s">
        <v>9</v>
      </c>
      <c r="D1757" s="24" t="s">
        <v>1953</v>
      </c>
      <c r="E1757" s="52" t="s">
        <v>772</v>
      </c>
      <c r="F1757" s="118" t="s">
        <v>28</v>
      </c>
      <c r="G1757" s="7"/>
      <c r="H1757" s="44">
        <v>32</v>
      </c>
      <c r="I1757" s="12">
        <f t="shared" si="227"/>
        <v>32</v>
      </c>
      <c r="J1757" s="3"/>
    </row>
    <row r="1758" spans="1:10" ht="15" hidden="1" customHeight="1" outlineLevel="2">
      <c r="A1758" s="3">
        <f>SUBTOTAL(3,B$4:B1758)</f>
        <v>12</v>
      </c>
      <c r="B1758" s="23" t="s">
        <v>20</v>
      </c>
      <c r="C1758" s="23" t="s">
        <v>9</v>
      </c>
      <c r="D1758" s="24" t="s">
        <v>1952</v>
      </c>
      <c r="E1758" s="52" t="s">
        <v>26</v>
      </c>
      <c r="F1758" s="118" t="s">
        <v>28</v>
      </c>
      <c r="G1758" s="7"/>
      <c r="H1758" s="44">
        <v>35</v>
      </c>
      <c r="I1758" s="12">
        <f t="shared" ref="I1758" si="228">PRODUCT(G1758:H1758)</f>
        <v>35</v>
      </c>
      <c r="J1758" s="3"/>
    </row>
    <row r="1759" spans="1:10" ht="15" hidden="1" customHeight="1" outlineLevel="2">
      <c r="A1759" s="3"/>
      <c r="B1759" s="23"/>
      <c r="C1759" s="23"/>
      <c r="D1759" s="24"/>
      <c r="E1759" s="52"/>
      <c r="F1759" s="52"/>
      <c r="G1759" s="7"/>
      <c r="H1759" s="14"/>
      <c r="I1759" s="12"/>
      <c r="J1759" s="3"/>
    </row>
    <row r="1760" spans="1:10" ht="15" hidden="1" customHeight="1" outlineLevel="1">
      <c r="A1760" s="3"/>
      <c r="B1760" s="23"/>
      <c r="C1760" s="23"/>
      <c r="D1760" s="24"/>
      <c r="E1760" s="24"/>
      <c r="F1760" s="50"/>
      <c r="G1760" s="7"/>
      <c r="H1760" s="36"/>
      <c r="I1760" s="12"/>
      <c r="J1760" s="3"/>
    </row>
    <row r="1761" spans="1:10" ht="15" hidden="1" customHeight="1" outlineLevel="1">
      <c r="A1761" s="57"/>
      <c r="B1761" s="30"/>
      <c r="C1761" s="32">
        <v>10</v>
      </c>
      <c r="D1761" s="89" t="s">
        <v>607</v>
      </c>
      <c r="E1761" s="71"/>
      <c r="F1761" s="149" t="s">
        <v>1474</v>
      </c>
      <c r="G1761" s="30"/>
      <c r="H1761" s="30"/>
      <c r="I1761" s="30"/>
      <c r="J1761" s="31"/>
    </row>
    <row r="1762" spans="1:10" ht="15" hidden="1" customHeight="1" outlineLevel="2">
      <c r="A1762" s="3">
        <f>SUBTOTAL(3,B$4:B1762)</f>
        <v>12</v>
      </c>
      <c r="B1762" s="87" t="s">
        <v>20</v>
      </c>
      <c r="C1762" s="74" t="s">
        <v>9</v>
      </c>
      <c r="D1762" s="23" t="s">
        <v>56</v>
      </c>
      <c r="E1762" s="84" t="s">
        <v>772</v>
      </c>
      <c r="F1762" s="144" t="s">
        <v>1242</v>
      </c>
      <c r="G1762" s="7"/>
      <c r="H1762" s="14">
        <v>22</v>
      </c>
      <c r="I1762" s="12">
        <f t="shared" ref="I1762:I1773" si="229">PRODUCT(G1762:H1762)</f>
        <v>22</v>
      </c>
      <c r="J1762" s="3"/>
    </row>
    <row r="1763" spans="1:10" ht="15" hidden="1" customHeight="1" outlineLevel="2">
      <c r="A1763" s="3">
        <f>SUBTOTAL(3,B$4:B1763)</f>
        <v>12</v>
      </c>
      <c r="B1763" s="87" t="s">
        <v>20</v>
      </c>
      <c r="C1763" s="74" t="s">
        <v>9</v>
      </c>
      <c r="D1763" s="23" t="s">
        <v>56</v>
      </c>
      <c r="E1763" s="84" t="s">
        <v>772</v>
      </c>
      <c r="F1763" s="98" t="s">
        <v>24</v>
      </c>
      <c r="G1763" s="7"/>
      <c r="H1763" s="14">
        <v>22</v>
      </c>
      <c r="I1763" s="12">
        <f t="shared" si="229"/>
        <v>22</v>
      </c>
      <c r="J1763" s="3"/>
    </row>
    <row r="1764" spans="1:10" ht="15" hidden="1" customHeight="1" outlineLevel="2">
      <c r="A1764" s="3">
        <f>SUBTOTAL(3,B$4:B1764)</f>
        <v>12</v>
      </c>
      <c r="B1764" s="87" t="s">
        <v>20</v>
      </c>
      <c r="C1764" s="74" t="s">
        <v>9</v>
      </c>
      <c r="D1764" s="23" t="s">
        <v>1477</v>
      </c>
      <c r="E1764" s="84" t="s">
        <v>772</v>
      </c>
      <c r="F1764" s="144" t="s">
        <v>1242</v>
      </c>
      <c r="G1764" s="7"/>
      <c r="H1764" s="14">
        <v>30</v>
      </c>
      <c r="I1764" s="12">
        <f t="shared" si="229"/>
        <v>30</v>
      </c>
      <c r="J1764" s="3"/>
    </row>
    <row r="1765" spans="1:10" ht="15" hidden="1" customHeight="1" outlineLevel="2">
      <c r="A1765" s="3">
        <f>SUBTOTAL(3,B$4:B1765)</f>
        <v>12</v>
      </c>
      <c r="B1765" s="87" t="s">
        <v>20</v>
      </c>
      <c r="C1765" s="74" t="s">
        <v>9</v>
      </c>
      <c r="D1765" s="23" t="s">
        <v>1477</v>
      </c>
      <c r="E1765" s="84" t="s">
        <v>772</v>
      </c>
      <c r="F1765" s="98" t="s">
        <v>24</v>
      </c>
      <c r="G1765" s="7"/>
      <c r="H1765" s="14">
        <v>30</v>
      </c>
      <c r="I1765" s="12">
        <f t="shared" si="229"/>
        <v>30</v>
      </c>
      <c r="J1765" s="3"/>
    </row>
    <row r="1766" spans="1:10" ht="15" hidden="1" customHeight="1" outlineLevel="2">
      <c r="A1766" s="3">
        <f>SUBTOTAL(3,B$4:B1766)</f>
        <v>12</v>
      </c>
      <c r="B1766" s="87" t="s">
        <v>20</v>
      </c>
      <c r="C1766" s="74" t="s">
        <v>9</v>
      </c>
      <c r="D1766" s="23" t="s">
        <v>575</v>
      </c>
      <c r="E1766" s="84" t="s">
        <v>772</v>
      </c>
      <c r="F1766" s="144" t="s">
        <v>1242</v>
      </c>
      <c r="G1766" s="7"/>
      <c r="H1766" s="14">
        <v>35</v>
      </c>
      <c r="I1766" s="12">
        <f t="shared" si="229"/>
        <v>35</v>
      </c>
      <c r="J1766" s="3"/>
    </row>
    <row r="1767" spans="1:10" ht="15" hidden="1" customHeight="1" outlineLevel="2">
      <c r="A1767" s="3">
        <f>SUBTOTAL(3,B$4:B1767)</f>
        <v>12</v>
      </c>
      <c r="B1767" s="87" t="s">
        <v>20</v>
      </c>
      <c r="C1767" s="74" t="s">
        <v>9</v>
      </c>
      <c r="D1767" s="23" t="s">
        <v>575</v>
      </c>
      <c r="E1767" s="84" t="s">
        <v>772</v>
      </c>
      <c r="F1767" s="98" t="s">
        <v>24</v>
      </c>
      <c r="G1767" s="7"/>
      <c r="H1767" s="14">
        <v>35</v>
      </c>
      <c r="I1767" s="12">
        <f t="shared" si="229"/>
        <v>35</v>
      </c>
      <c r="J1767" s="3"/>
    </row>
    <row r="1768" spans="1:10" ht="15" hidden="1" customHeight="1" outlineLevel="2">
      <c r="A1768" s="3">
        <f>SUBTOTAL(3,B$4:B1768)</f>
        <v>12</v>
      </c>
      <c r="B1768" s="87" t="s">
        <v>20</v>
      </c>
      <c r="C1768" s="74" t="s">
        <v>9</v>
      </c>
      <c r="D1768" s="23" t="s">
        <v>576</v>
      </c>
      <c r="E1768" s="84" t="s">
        <v>772</v>
      </c>
      <c r="F1768" s="144" t="s">
        <v>1242</v>
      </c>
      <c r="G1768" s="7"/>
      <c r="H1768" s="14">
        <v>36</v>
      </c>
      <c r="I1768" s="12">
        <f t="shared" si="229"/>
        <v>36</v>
      </c>
      <c r="J1768" s="3"/>
    </row>
    <row r="1769" spans="1:10" ht="15" hidden="1" customHeight="1" outlineLevel="2">
      <c r="A1769" s="3">
        <f>SUBTOTAL(3,B$4:B1769)</f>
        <v>12</v>
      </c>
      <c r="B1769" s="87" t="s">
        <v>20</v>
      </c>
      <c r="C1769" s="74" t="s">
        <v>9</v>
      </c>
      <c r="D1769" s="23" t="s">
        <v>576</v>
      </c>
      <c r="E1769" s="84" t="s">
        <v>772</v>
      </c>
      <c r="F1769" s="98" t="s">
        <v>24</v>
      </c>
      <c r="G1769" s="7"/>
      <c r="H1769" s="14">
        <v>36</v>
      </c>
      <c r="I1769" s="12">
        <f t="shared" si="229"/>
        <v>36</v>
      </c>
      <c r="J1769" s="3"/>
    </row>
    <row r="1770" spans="1:10" ht="15" hidden="1" customHeight="1" outlineLevel="2">
      <c r="A1770" s="3">
        <f>SUBTOTAL(3,B$4:B1770)</f>
        <v>12</v>
      </c>
      <c r="B1770" s="87" t="s">
        <v>20</v>
      </c>
      <c r="C1770" s="74" t="s">
        <v>9</v>
      </c>
      <c r="D1770" s="23" t="s">
        <v>921</v>
      </c>
      <c r="E1770" s="84" t="s">
        <v>772</v>
      </c>
      <c r="F1770" s="144" t="s">
        <v>1242</v>
      </c>
      <c r="G1770" s="7"/>
      <c r="H1770" s="14">
        <v>30</v>
      </c>
      <c r="I1770" s="12">
        <f t="shared" si="229"/>
        <v>30</v>
      </c>
      <c r="J1770" s="3"/>
    </row>
    <row r="1771" spans="1:10" ht="15" hidden="1" customHeight="1" outlineLevel="2">
      <c r="A1771" s="3">
        <f>SUBTOTAL(3,B$4:B1771)</f>
        <v>12</v>
      </c>
      <c r="B1771" s="87" t="s">
        <v>20</v>
      </c>
      <c r="C1771" s="74" t="s">
        <v>9</v>
      </c>
      <c r="D1771" s="23" t="s">
        <v>921</v>
      </c>
      <c r="E1771" s="84" t="s">
        <v>772</v>
      </c>
      <c r="F1771" s="98" t="s">
        <v>24</v>
      </c>
      <c r="G1771" s="7"/>
      <c r="H1771" s="14">
        <v>30</v>
      </c>
      <c r="I1771" s="12">
        <f t="shared" si="229"/>
        <v>30</v>
      </c>
      <c r="J1771" s="3"/>
    </row>
    <row r="1772" spans="1:10" ht="15" hidden="1" customHeight="1" outlineLevel="2">
      <c r="A1772" s="3">
        <f>SUBTOTAL(3,B$4:B1772)</f>
        <v>12</v>
      </c>
      <c r="B1772" s="87" t="s">
        <v>20</v>
      </c>
      <c r="C1772" s="74" t="s">
        <v>9</v>
      </c>
      <c r="D1772" s="23" t="s">
        <v>688</v>
      </c>
      <c r="E1772" s="84" t="s">
        <v>772</v>
      </c>
      <c r="F1772" s="144" t="s">
        <v>1242</v>
      </c>
      <c r="G1772" s="7"/>
      <c r="H1772" s="14">
        <v>40</v>
      </c>
      <c r="I1772" s="12">
        <f t="shared" si="229"/>
        <v>40</v>
      </c>
      <c r="J1772" s="3"/>
    </row>
    <row r="1773" spans="1:10" ht="15" hidden="1" customHeight="1" outlineLevel="2">
      <c r="A1773" s="3">
        <f>SUBTOTAL(3,B$4:B1773)</f>
        <v>12</v>
      </c>
      <c r="B1773" s="87" t="s">
        <v>20</v>
      </c>
      <c r="C1773" s="74" t="s">
        <v>9</v>
      </c>
      <c r="D1773" s="23" t="s">
        <v>688</v>
      </c>
      <c r="E1773" s="84" t="s">
        <v>772</v>
      </c>
      <c r="F1773" s="98" t="s">
        <v>24</v>
      </c>
      <c r="G1773" s="7"/>
      <c r="H1773" s="14">
        <v>40</v>
      </c>
      <c r="I1773" s="12">
        <f t="shared" si="229"/>
        <v>40</v>
      </c>
      <c r="J1773" s="3"/>
    </row>
    <row r="1774" spans="1:10" ht="15" hidden="1" customHeight="1" outlineLevel="2">
      <c r="A1774" s="3">
        <f>SUBTOTAL(3,B$4:B1774)</f>
        <v>12</v>
      </c>
      <c r="B1774" s="23"/>
      <c r="C1774" s="23"/>
      <c r="D1774" s="24"/>
      <c r="E1774" s="24"/>
      <c r="F1774" s="50"/>
      <c r="G1774" s="7"/>
      <c r="H1774" s="36"/>
      <c r="I1774" s="12"/>
      <c r="J1774" s="3"/>
    </row>
    <row r="1775" spans="1:10" ht="15" hidden="1" customHeight="1" outlineLevel="1" collapsed="1">
      <c r="A1775" s="3"/>
      <c r="B1775" s="23"/>
      <c r="C1775" s="23"/>
      <c r="D1775" s="24"/>
      <c r="E1775" s="24"/>
      <c r="F1775" s="50"/>
      <c r="G1775" s="7"/>
      <c r="H1775" s="36"/>
      <c r="I1775" s="12"/>
      <c r="J1775" s="3"/>
    </row>
    <row r="1776" spans="1:10" ht="15" hidden="1" customHeight="1" outlineLevel="1">
      <c r="A1776" s="57"/>
      <c r="B1776" s="30"/>
      <c r="C1776" s="32">
        <v>11</v>
      </c>
      <c r="D1776" s="89" t="s">
        <v>608</v>
      </c>
      <c r="E1776" s="89"/>
      <c r="F1776" s="89" t="s">
        <v>397</v>
      </c>
      <c r="G1776" s="30"/>
      <c r="H1776" s="30"/>
      <c r="I1776" s="30"/>
      <c r="J1776" s="31"/>
    </row>
    <row r="1777" spans="1:11" ht="15" customHeight="1" outlineLevel="2">
      <c r="A1777" s="3">
        <f>SUBTOTAL(3,B$4:B1777)</f>
        <v>13</v>
      </c>
      <c r="B1777" s="74" t="s">
        <v>29</v>
      </c>
      <c r="C1777" s="74" t="s">
        <v>9</v>
      </c>
      <c r="D1777" s="23" t="s">
        <v>915</v>
      </c>
      <c r="E1777" s="74" t="s">
        <v>464</v>
      </c>
      <c r="F1777" s="86" t="s">
        <v>28</v>
      </c>
      <c r="G1777" s="7">
        <v>3</v>
      </c>
      <c r="H1777" s="34">
        <v>15</v>
      </c>
      <c r="I1777" s="12">
        <f t="shared" ref="I1777:I1784" si="230">PRODUCT(G1777:H1777)</f>
        <v>45</v>
      </c>
      <c r="J1777" s="3"/>
    </row>
    <row r="1778" spans="1:11" ht="15" customHeight="1" outlineLevel="2">
      <c r="A1778" s="3">
        <f>SUBTOTAL(3,B$4:B1778)</f>
        <v>14</v>
      </c>
      <c r="B1778" s="74" t="s">
        <v>410</v>
      </c>
      <c r="C1778" s="74" t="s">
        <v>9</v>
      </c>
      <c r="D1778" s="23" t="s">
        <v>916</v>
      </c>
      <c r="E1778" s="74" t="s">
        <v>464</v>
      </c>
      <c r="F1778" s="86" t="s">
        <v>28</v>
      </c>
      <c r="G1778" s="7">
        <v>3</v>
      </c>
      <c r="H1778" s="34">
        <v>16</v>
      </c>
      <c r="I1778" s="12">
        <f t="shared" si="230"/>
        <v>48</v>
      </c>
      <c r="J1778" s="3"/>
    </row>
    <row r="1779" spans="1:11" ht="15" customHeight="1" outlineLevel="2">
      <c r="A1779" s="3">
        <f>SUBTOTAL(3,B$4:B1779)</f>
        <v>15</v>
      </c>
      <c r="B1779" s="74" t="s">
        <v>410</v>
      </c>
      <c r="C1779" s="74" t="s">
        <v>9</v>
      </c>
      <c r="D1779" s="23" t="s">
        <v>917</v>
      </c>
      <c r="E1779" s="74" t="s">
        <v>464</v>
      </c>
      <c r="F1779" s="86" t="s">
        <v>28</v>
      </c>
      <c r="G1779" s="7">
        <v>3</v>
      </c>
      <c r="H1779" s="34">
        <v>18</v>
      </c>
      <c r="I1779" s="12">
        <f t="shared" si="230"/>
        <v>54</v>
      </c>
      <c r="J1779" s="3"/>
    </row>
    <row r="1780" spans="1:11" ht="15" customHeight="1" outlineLevel="2">
      <c r="A1780" s="3">
        <f>SUBTOTAL(3,B$4:B1780)</f>
        <v>16</v>
      </c>
      <c r="B1780" s="74" t="s">
        <v>29</v>
      </c>
      <c r="C1780" s="74" t="s">
        <v>9</v>
      </c>
      <c r="D1780" s="23" t="s">
        <v>918</v>
      </c>
      <c r="E1780" s="74" t="s">
        <v>464</v>
      </c>
      <c r="F1780" s="86" t="s">
        <v>28</v>
      </c>
      <c r="G1780" s="7">
        <v>3</v>
      </c>
      <c r="H1780" s="34">
        <v>20</v>
      </c>
      <c r="I1780" s="12">
        <f t="shared" si="230"/>
        <v>60</v>
      </c>
      <c r="J1780" s="3"/>
    </row>
    <row r="1781" spans="1:11" ht="15" customHeight="1" outlineLevel="2">
      <c r="A1781" s="3">
        <f>SUBTOTAL(3,B$4:B1781)</f>
        <v>17</v>
      </c>
      <c r="B1781" s="74" t="s">
        <v>29</v>
      </c>
      <c r="C1781" s="74" t="s">
        <v>9</v>
      </c>
      <c r="D1781" s="23" t="s">
        <v>1942</v>
      </c>
      <c r="E1781" s="74" t="s">
        <v>464</v>
      </c>
      <c r="F1781" s="86" t="s">
        <v>28</v>
      </c>
      <c r="G1781" s="7">
        <v>3</v>
      </c>
      <c r="H1781" s="34">
        <v>22</v>
      </c>
      <c r="I1781" s="12">
        <f t="shared" si="230"/>
        <v>66</v>
      </c>
      <c r="J1781" s="3"/>
    </row>
    <row r="1782" spans="1:11" ht="15" customHeight="1" outlineLevel="2">
      <c r="A1782" s="3">
        <f>SUBTOTAL(3,B$4:B1782)</f>
        <v>18</v>
      </c>
      <c r="B1782" s="74" t="s">
        <v>410</v>
      </c>
      <c r="C1782" s="74" t="s">
        <v>9</v>
      </c>
      <c r="D1782" s="23" t="s">
        <v>1943</v>
      </c>
      <c r="E1782" s="74" t="s">
        <v>464</v>
      </c>
      <c r="F1782" s="86" t="s">
        <v>28</v>
      </c>
      <c r="G1782" s="7">
        <v>3</v>
      </c>
      <c r="H1782" s="34">
        <v>24</v>
      </c>
      <c r="I1782" s="12">
        <f>PRODUCT(G1782:H1782)</f>
        <v>72</v>
      </c>
      <c r="J1782" s="3"/>
    </row>
    <row r="1783" spans="1:11" ht="15" customHeight="1" outlineLevel="2">
      <c r="A1783" s="3">
        <f>SUBTOTAL(3,B$4:B1783)</f>
        <v>19</v>
      </c>
      <c r="B1783" s="74" t="s">
        <v>29</v>
      </c>
      <c r="C1783" s="74" t="s">
        <v>9</v>
      </c>
      <c r="D1783" s="23" t="s">
        <v>31</v>
      </c>
      <c r="E1783" s="74" t="s">
        <v>464</v>
      </c>
      <c r="F1783" s="86" t="s">
        <v>28</v>
      </c>
      <c r="G1783" s="7">
        <v>3</v>
      </c>
      <c r="H1783" s="34">
        <v>26</v>
      </c>
      <c r="I1783" s="12">
        <f t="shared" si="230"/>
        <v>78</v>
      </c>
      <c r="J1783" s="3"/>
    </row>
    <row r="1784" spans="1:11" ht="15" customHeight="1" outlineLevel="2">
      <c r="A1784" s="3">
        <f>SUBTOTAL(3,B$4:B1784)</f>
        <v>20</v>
      </c>
      <c r="B1784" s="74" t="s">
        <v>29</v>
      </c>
      <c r="C1784" s="74" t="s">
        <v>9</v>
      </c>
      <c r="D1784" s="23" t="s">
        <v>919</v>
      </c>
      <c r="E1784" s="74" t="s">
        <v>464</v>
      </c>
      <c r="F1784" s="86" t="s">
        <v>28</v>
      </c>
      <c r="G1784" s="7">
        <v>3</v>
      </c>
      <c r="H1784" s="34">
        <v>28</v>
      </c>
      <c r="I1784" s="12">
        <f t="shared" si="230"/>
        <v>84</v>
      </c>
      <c r="J1784" s="3"/>
    </row>
    <row r="1785" spans="1:11" ht="15" customHeight="1" outlineLevel="2">
      <c r="A1785" s="3">
        <f>SUBTOTAL(3,B$4:B1785)</f>
        <v>21</v>
      </c>
      <c r="B1785" s="74" t="s">
        <v>410</v>
      </c>
      <c r="C1785" s="74" t="s">
        <v>9</v>
      </c>
      <c r="D1785" s="23" t="s">
        <v>1944</v>
      </c>
      <c r="E1785" s="74" t="s">
        <v>464</v>
      </c>
      <c r="F1785" s="86" t="s">
        <v>28</v>
      </c>
      <c r="G1785" s="7">
        <v>3</v>
      </c>
      <c r="H1785" s="34">
        <v>32</v>
      </c>
      <c r="I1785" s="12">
        <f>PRODUCT(G1785:H1785)</f>
        <v>96</v>
      </c>
      <c r="J1785" s="3"/>
    </row>
    <row r="1786" spans="1:11" ht="15" customHeight="1" outlineLevel="2">
      <c r="A1786" s="3">
        <f>SUBTOTAL(3,B$4:B1786)</f>
        <v>22</v>
      </c>
      <c r="B1786" s="74" t="s">
        <v>410</v>
      </c>
      <c r="C1786" s="74" t="s">
        <v>9</v>
      </c>
      <c r="D1786" s="23" t="s">
        <v>925</v>
      </c>
      <c r="E1786" s="74" t="s">
        <v>464</v>
      </c>
      <c r="F1786" s="86" t="s">
        <v>28</v>
      </c>
      <c r="G1786" s="7">
        <v>3</v>
      </c>
      <c r="H1786" s="34">
        <v>34</v>
      </c>
      <c r="I1786" s="12">
        <f>PRODUCT(G1786:H1786)</f>
        <v>102</v>
      </c>
      <c r="J1786" s="3"/>
    </row>
    <row r="1787" spans="1:11" ht="15" customHeight="1" outlineLevel="2">
      <c r="A1787" s="3">
        <f>SUBTOTAL(3,B$4:B1787)</f>
        <v>23</v>
      </c>
      <c r="B1787" s="74" t="s">
        <v>29</v>
      </c>
      <c r="C1787" s="74" t="s">
        <v>9</v>
      </c>
      <c r="D1787" s="23" t="s">
        <v>1951</v>
      </c>
      <c r="E1787" s="74" t="s">
        <v>464</v>
      </c>
      <c r="F1787" s="86" t="s">
        <v>28</v>
      </c>
      <c r="G1787" s="7">
        <v>3</v>
      </c>
      <c r="H1787" s="34">
        <v>35</v>
      </c>
      <c r="I1787" s="12">
        <f t="shared" ref="I1787" si="231">PRODUCT(G1787:H1787)</f>
        <v>105</v>
      </c>
      <c r="J1787" s="3"/>
    </row>
    <row r="1788" spans="1:11" ht="15" hidden="1" customHeight="1" outlineLevel="2">
      <c r="A1788" s="3">
        <f>SUBTOTAL(3,B$4:B1788)</f>
        <v>23</v>
      </c>
      <c r="B1788" s="74"/>
      <c r="C1788" s="74" t="s">
        <v>9</v>
      </c>
      <c r="D1788" s="23"/>
      <c r="E1788" s="74"/>
      <c r="F1788" s="74"/>
      <c r="G1788" s="7"/>
      <c r="H1788" s="34"/>
      <c r="I1788" s="12"/>
      <c r="J1788" s="3"/>
    </row>
    <row r="1789" spans="1:11" ht="15" hidden="1" customHeight="1" outlineLevel="1">
      <c r="A1789" s="3"/>
      <c r="B1789" s="74"/>
      <c r="C1789" s="74"/>
      <c r="D1789" s="73"/>
      <c r="E1789" s="73"/>
      <c r="F1789" s="86"/>
      <c r="G1789" s="7"/>
      <c r="H1789" s="36"/>
      <c r="I1789" s="12"/>
      <c r="J1789" s="3"/>
    </row>
    <row r="1790" spans="1:11" ht="15" hidden="1" customHeight="1" outlineLevel="1">
      <c r="A1790" s="57"/>
      <c r="B1790" s="57"/>
      <c r="C1790" s="32">
        <v>12</v>
      </c>
      <c r="D1790" s="71" t="s">
        <v>1945</v>
      </c>
      <c r="E1790" s="71"/>
      <c r="F1790" s="91" t="s">
        <v>1887</v>
      </c>
      <c r="G1790" s="57"/>
      <c r="H1790" s="57"/>
      <c r="I1790" s="57"/>
      <c r="J1790" s="56"/>
      <c r="K1790" s="26"/>
    </row>
    <row r="1791" spans="1:11" ht="15" hidden="1" customHeight="1" outlineLevel="2">
      <c r="A1791" s="3">
        <f>SUBTOTAL(3,B$4:B1791)</f>
        <v>23</v>
      </c>
      <c r="B1791" s="85" t="s">
        <v>20</v>
      </c>
      <c r="C1791" s="74" t="s">
        <v>9</v>
      </c>
      <c r="D1791" s="23" t="s">
        <v>1878</v>
      </c>
      <c r="E1791" s="73" t="s">
        <v>464</v>
      </c>
      <c r="F1791" s="119" t="s">
        <v>690</v>
      </c>
      <c r="G1791" s="7"/>
      <c r="H1791" s="14">
        <v>35</v>
      </c>
      <c r="I1791" s="12">
        <f t="shared" ref="I1791" si="232">PRODUCT(G1791:H1791)</f>
        <v>35</v>
      </c>
      <c r="J1791" s="3"/>
      <c r="K1791" s="26"/>
    </row>
    <row r="1792" spans="1:11" ht="15" hidden="1" customHeight="1" outlineLevel="2">
      <c r="A1792" s="3">
        <f>SUBTOTAL(3,B$4:B1792)</f>
        <v>23</v>
      </c>
      <c r="B1792" s="85" t="s">
        <v>20</v>
      </c>
      <c r="C1792" s="74" t="s">
        <v>9</v>
      </c>
      <c r="D1792" s="23" t="s">
        <v>1879</v>
      </c>
      <c r="E1792" s="73" t="s">
        <v>464</v>
      </c>
      <c r="F1792" s="119" t="s">
        <v>690</v>
      </c>
      <c r="G1792" s="7"/>
      <c r="H1792" s="14">
        <v>40</v>
      </c>
      <c r="I1792" s="12">
        <f>PRODUCT(G1792:H1792)</f>
        <v>40</v>
      </c>
      <c r="J1792" s="3"/>
      <c r="K1792" s="26"/>
    </row>
    <row r="1793" spans="1:11" ht="15" hidden="1" customHeight="1" outlineLevel="2">
      <c r="A1793" s="3">
        <f>SUBTOTAL(3,B$4:B1793)</f>
        <v>23</v>
      </c>
      <c r="B1793" s="85" t="s">
        <v>20</v>
      </c>
      <c r="C1793" s="74" t="s">
        <v>9</v>
      </c>
      <c r="D1793" s="23" t="s">
        <v>1880</v>
      </c>
      <c r="E1793" s="73" t="s">
        <v>464</v>
      </c>
      <c r="F1793" s="119" t="s">
        <v>690</v>
      </c>
      <c r="G1793" s="7"/>
      <c r="H1793" s="14">
        <v>50</v>
      </c>
      <c r="I1793" s="12">
        <f t="shared" ref="I1793:I1794" si="233">PRODUCT(G1793:H1793)</f>
        <v>50</v>
      </c>
      <c r="J1793" s="3"/>
      <c r="K1793" s="26"/>
    </row>
    <row r="1794" spans="1:11" ht="15" hidden="1" customHeight="1" outlineLevel="2">
      <c r="A1794" s="3">
        <f>SUBTOTAL(3,B$4:B1794)</f>
        <v>23</v>
      </c>
      <c r="B1794" s="85" t="s">
        <v>20</v>
      </c>
      <c r="C1794" s="74" t="s">
        <v>9</v>
      </c>
      <c r="D1794" s="23" t="s">
        <v>1881</v>
      </c>
      <c r="E1794" s="73" t="s">
        <v>464</v>
      </c>
      <c r="F1794" s="119" t="s">
        <v>690</v>
      </c>
      <c r="G1794" s="7"/>
      <c r="H1794" s="14">
        <v>55</v>
      </c>
      <c r="I1794" s="12">
        <f t="shared" si="233"/>
        <v>55</v>
      </c>
      <c r="J1794" s="3"/>
      <c r="K1794" s="26"/>
    </row>
    <row r="1795" spans="1:11" ht="15" hidden="1" customHeight="1" outlineLevel="2">
      <c r="A1795" s="3">
        <f>SUBTOTAL(3,B$4:B1795)</f>
        <v>23</v>
      </c>
      <c r="B1795" s="85" t="s">
        <v>20</v>
      </c>
      <c r="C1795" s="74" t="s">
        <v>9</v>
      </c>
      <c r="D1795" s="23" t="s">
        <v>1882</v>
      </c>
      <c r="E1795" s="73" t="s">
        <v>689</v>
      </c>
      <c r="F1795" s="119" t="s">
        <v>690</v>
      </c>
      <c r="G1795" s="7"/>
      <c r="H1795" s="14">
        <v>60</v>
      </c>
      <c r="I1795" s="12">
        <f t="shared" ref="I1795:I1797" si="234">PRODUCT(G1795:H1795)</f>
        <v>60</v>
      </c>
      <c r="J1795" s="3"/>
      <c r="K1795" s="26"/>
    </row>
    <row r="1796" spans="1:11" ht="15" hidden="1" customHeight="1" outlineLevel="2">
      <c r="A1796" s="3">
        <f>SUBTOTAL(3,B$4:B1796)</f>
        <v>23</v>
      </c>
      <c r="B1796" s="85" t="s">
        <v>20</v>
      </c>
      <c r="C1796" s="74" t="s">
        <v>9</v>
      </c>
      <c r="D1796" s="23" t="s">
        <v>1883</v>
      </c>
      <c r="E1796" s="73" t="s">
        <v>689</v>
      </c>
      <c r="F1796" s="119" t="s">
        <v>690</v>
      </c>
      <c r="G1796" s="7"/>
      <c r="H1796" s="14">
        <v>70</v>
      </c>
      <c r="I1796" s="12">
        <f t="shared" si="234"/>
        <v>70</v>
      </c>
      <c r="J1796" s="3"/>
      <c r="K1796" s="26"/>
    </row>
    <row r="1797" spans="1:11" ht="15" hidden="1" customHeight="1" outlineLevel="2">
      <c r="A1797" s="3">
        <f>SUBTOTAL(3,B$4:B1797)</f>
        <v>23</v>
      </c>
      <c r="B1797" s="85" t="s">
        <v>20</v>
      </c>
      <c r="C1797" s="74" t="s">
        <v>9</v>
      </c>
      <c r="D1797" s="23" t="s">
        <v>1884</v>
      </c>
      <c r="E1797" s="73" t="s">
        <v>689</v>
      </c>
      <c r="F1797" s="119" t="s">
        <v>690</v>
      </c>
      <c r="G1797" s="7"/>
      <c r="H1797" s="14">
        <v>75</v>
      </c>
      <c r="I1797" s="12">
        <f t="shared" si="234"/>
        <v>75</v>
      </c>
      <c r="J1797" s="3"/>
      <c r="K1797" s="26"/>
    </row>
    <row r="1798" spans="1:11" ht="15" hidden="1" customHeight="1" outlineLevel="1" collapsed="1">
      <c r="A1798" s="3"/>
      <c r="B1798" s="85"/>
      <c r="C1798" s="74"/>
      <c r="D1798" s="23"/>
      <c r="E1798" s="73"/>
      <c r="F1798" s="73"/>
      <c r="G1798" s="7"/>
      <c r="H1798" s="14"/>
      <c r="I1798" s="12"/>
      <c r="J1798" s="3"/>
      <c r="K1798" s="26"/>
    </row>
    <row r="1799" spans="1:11" ht="15" hidden="1" customHeight="1" outlineLevel="1">
      <c r="A1799" s="132"/>
      <c r="B1799" s="159"/>
      <c r="C1799" s="32">
        <v>13</v>
      </c>
      <c r="D1799" s="164" t="s">
        <v>1946</v>
      </c>
      <c r="E1799" s="160"/>
      <c r="F1799" s="89" t="s">
        <v>1886</v>
      </c>
      <c r="G1799" s="161"/>
      <c r="H1799" s="162"/>
      <c r="I1799" s="163"/>
      <c r="J1799" s="132"/>
      <c r="K1799" s="26"/>
    </row>
    <row r="1800" spans="1:11" ht="15" hidden="1" customHeight="1" outlineLevel="2">
      <c r="A1800" s="3">
        <f>SUBTOTAL(3,B$4:B1800)</f>
        <v>23</v>
      </c>
      <c r="B1800" s="85" t="s">
        <v>20</v>
      </c>
      <c r="C1800" s="74" t="s">
        <v>9</v>
      </c>
      <c r="D1800" s="23" t="s">
        <v>1878</v>
      </c>
      <c r="E1800" s="73" t="s">
        <v>464</v>
      </c>
      <c r="F1800" s="157" t="s">
        <v>27</v>
      </c>
      <c r="G1800" s="7"/>
      <c r="H1800" s="14">
        <v>35</v>
      </c>
      <c r="I1800" s="12">
        <f t="shared" ref="I1800" si="235">PRODUCT(G1800:H1800)</f>
        <v>35</v>
      </c>
      <c r="J1800" s="3"/>
      <c r="K1800" s="26"/>
    </row>
    <row r="1801" spans="1:11" ht="15" hidden="1" customHeight="1" outlineLevel="2">
      <c r="A1801" s="3">
        <f>SUBTOTAL(3,B$4:B1801)</f>
        <v>23</v>
      </c>
      <c r="B1801" s="85" t="s">
        <v>20</v>
      </c>
      <c r="C1801" s="74" t="s">
        <v>9</v>
      </c>
      <c r="D1801" s="23" t="s">
        <v>1879</v>
      </c>
      <c r="E1801" s="73" t="s">
        <v>464</v>
      </c>
      <c r="F1801" s="157" t="s">
        <v>27</v>
      </c>
      <c r="G1801" s="7"/>
      <c r="H1801" s="14">
        <v>40</v>
      </c>
      <c r="I1801" s="12">
        <f>PRODUCT(G1801:H1801)</f>
        <v>40</v>
      </c>
      <c r="J1801" s="3"/>
      <c r="K1801" s="26"/>
    </row>
    <row r="1802" spans="1:11" ht="15" hidden="1" customHeight="1" outlineLevel="2">
      <c r="A1802" s="3">
        <f>SUBTOTAL(3,B$4:B1802)</f>
        <v>23</v>
      </c>
      <c r="B1802" s="85" t="s">
        <v>20</v>
      </c>
      <c r="C1802" s="74" t="s">
        <v>9</v>
      </c>
      <c r="D1802" s="23" t="s">
        <v>1880</v>
      </c>
      <c r="E1802" s="73" t="s">
        <v>464</v>
      </c>
      <c r="F1802" s="157" t="s">
        <v>27</v>
      </c>
      <c r="G1802" s="7"/>
      <c r="H1802" s="14">
        <v>50</v>
      </c>
      <c r="I1802" s="12">
        <f t="shared" ref="I1802:I1809" si="236">PRODUCT(G1802:H1802)</f>
        <v>50</v>
      </c>
      <c r="J1802" s="3"/>
      <c r="K1802" s="26"/>
    </row>
    <row r="1803" spans="1:11" ht="15" hidden="1" customHeight="1" outlineLevel="2">
      <c r="A1803" s="3">
        <f>SUBTOTAL(3,B$4:B1803)</f>
        <v>23</v>
      </c>
      <c r="B1803" s="85" t="s">
        <v>20</v>
      </c>
      <c r="C1803" s="74" t="s">
        <v>9</v>
      </c>
      <c r="D1803" s="23" t="s">
        <v>1881</v>
      </c>
      <c r="E1803" s="73" t="s">
        <v>464</v>
      </c>
      <c r="F1803" s="157" t="s">
        <v>27</v>
      </c>
      <c r="G1803" s="7"/>
      <c r="H1803" s="14">
        <v>55</v>
      </c>
      <c r="I1803" s="12">
        <f t="shared" si="236"/>
        <v>55</v>
      </c>
      <c r="J1803" s="3"/>
      <c r="K1803" s="26"/>
    </row>
    <row r="1804" spans="1:11" ht="15" hidden="1" customHeight="1" outlineLevel="2">
      <c r="A1804" s="3">
        <f>SUBTOTAL(3,B$4:B1804)</f>
        <v>23</v>
      </c>
      <c r="B1804" s="85" t="s">
        <v>20</v>
      </c>
      <c r="C1804" s="74" t="s">
        <v>9</v>
      </c>
      <c r="D1804" s="23" t="s">
        <v>1882</v>
      </c>
      <c r="E1804" s="73" t="s">
        <v>689</v>
      </c>
      <c r="F1804" s="157" t="s">
        <v>27</v>
      </c>
      <c r="G1804" s="7"/>
      <c r="H1804" s="14">
        <v>60</v>
      </c>
      <c r="I1804" s="12">
        <f t="shared" si="236"/>
        <v>60</v>
      </c>
      <c r="J1804" s="3"/>
      <c r="K1804" s="26"/>
    </row>
    <row r="1805" spans="1:11" ht="15" hidden="1" customHeight="1" outlineLevel="2">
      <c r="A1805" s="3">
        <f>SUBTOTAL(3,B$4:B1805)</f>
        <v>23</v>
      </c>
      <c r="B1805" s="85" t="s">
        <v>20</v>
      </c>
      <c r="C1805" s="74" t="s">
        <v>9</v>
      </c>
      <c r="D1805" s="23" t="s">
        <v>1883</v>
      </c>
      <c r="E1805" s="73" t="s">
        <v>689</v>
      </c>
      <c r="F1805" s="157" t="s">
        <v>27</v>
      </c>
      <c r="G1805" s="7"/>
      <c r="H1805" s="14">
        <v>70</v>
      </c>
      <c r="I1805" s="12">
        <f t="shared" si="236"/>
        <v>70</v>
      </c>
      <c r="J1805" s="3"/>
      <c r="K1805" s="26"/>
    </row>
    <row r="1806" spans="1:11" ht="15" hidden="1" customHeight="1" outlineLevel="2">
      <c r="A1806" s="3">
        <f>SUBTOTAL(3,B$4:B1806)</f>
        <v>23</v>
      </c>
      <c r="B1806" s="85" t="s">
        <v>20</v>
      </c>
      <c r="C1806" s="74" t="s">
        <v>9</v>
      </c>
      <c r="D1806" s="23" t="s">
        <v>1884</v>
      </c>
      <c r="E1806" s="73" t="s">
        <v>689</v>
      </c>
      <c r="F1806" s="157" t="s">
        <v>27</v>
      </c>
      <c r="G1806" s="7"/>
      <c r="H1806" s="14">
        <v>75</v>
      </c>
      <c r="I1806" s="12">
        <f t="shared" si="236"/>
        <v>75</v>
      </c>
      <c r="J1806" s="3"/>
      <c r="K1806" s="26"/>
    </row>
    <row r="1807" spans="1:11" ht="15" hidden="1" customHeight="1" outlineLevel="1" collapsed="1">
      <c r="A1807" s="3"/>
      <c r="B1807" s="85"/>
      <c r="C1807" s="74"/>
      <c r="D1807" s="23"/>
      <c r="E1807" s="73"/>
      <c r="F1807" s="73"/>
      <c r="G1807" s="7"/>
      <c r="H1807" s="14"/>
      <c r="I1807" s="12"/>
      <c r="J1807" s="3"/>
      <c r="K1807" s="26"/>
    </row>
    <row r="1808" spans="1:11" ht="15" hidden="1" customHeight="1" outlineLevel="1">
      <c r="A1808" s="132"/>
      <c r="B1808" s="159"/>
      <c r="C1808" s="32">
        <v>14</v>
      </c>
      <c r="D1808" s="164" t="s">
        <v>1888</v>
      </c>
      <c r="E1808" s="160"/>
      <c r="F1808" s="164" t="s">
        <v>1885</v>
      </c>
      <c r="G1808" s="161"/>
      <c r="H1808" s="162"/>
      <c r="I1808" s="163"/>
      <c r="J1808" s="132"/>
      <c r="K1808" s="26"/>
    </row>
    <row r="1809" spans="1:11" ht="15" hidden="1" customHeight="1" outlineLevel="2">
      <c r="A1809" s="3">
        <f>SUBTOTAL(3,B$4:B1809)</f>
        <v>23</v>
      </c>
      <c r="B1809" s="85" t="s">
        <v>20</v>
      </c>
      <c r="C1809" s="74" t="s">
        <v>9</v>
      </c>
      <c r="D1809" s="23" t="s">
        <v>1878</v>
      </c>
      <c r="E1809" s="73" t="s">
        <v>464</v>
      </c>
      <c r="F1809" s="158" t="s">
        <v>1885</v>
      </c>
      <c r="G1809" s="7"/>
      <c r="H1809" s="14">
        <v>35</v>
      </c>
      <c r="I1809" s="12">
        <f t="shared" si="236"/>
        <v>35</v>
      </c>
      <c r="J1809" s="3"/>
      <c r="K1809" s="26"/>
    </row>
    <row r="1810" spans="1:11" ht="15" hidden="1" customHeight="1" outlineLevel="2">
      <c r="A1810" s="3">
        <f>SUBTOTAL(3,B$4:B1810)</f>
        <v>23</v>
      </c>
      <c r="B1810" s="85" t="s">
        <v>20</v>
      </c>
      <c r="C1810" s="74" t="s">
        <v>9</v>
      </c>
      <c r="D1810" s="23" t="s">
        <v>1879</v>
      </c>
      <c r="E1810" s="73" t="s">
        <v>464</v>
      </c>
      <c r="F1810" s="158" t="s">
        <v>1885</v>
      </c>
      <c r="G1810" s="7"/>
      <c r="H1810" s="14">
        <v>40</v>
      </c>
      <c r="I1810" s="12">
        <f>PRODUCT(G1810:H1810)</f>
        <v>40</v>
      </c>
      <c r="J1810" s="3"/>
      <c r="K1810" s="26"/>
    </row>
    <row r="1811" spans="1:11" ht="15" hidden="1" customHeight="1" outlineLevel="2">
      <c r="A1811" s="3">
        <f>SUBTOTAL(3,B$4:B1811)</f>
        <v>23</v>
      </c>
      <c r="B1811" s="85" t="s">
        <v>20</v>
      </c>
      <c r="C1811" s="74" t="s">
        <v>9</v>
      </c>
      <c r="D1811" s="23" t="s">
        <v>1880</v>
      </c>
      <c r="E1811" s="73" t="s">
        <v>464</v>
      </c>
      <c r="F1811" s="158" t="s">
        <v>1885</v>
      </c>
      <c r="G1811" s="7"/>
      <c r="H1811" s="14">
        <v>50</v>
      </c>
      <c r="I1811" s="12">
        <f t="shared" ref="I1811:I1815" si="237">PRODUCT(G1811:H1811)</f>
        <v>50</v>
      </c>
      <c r="J1811" s="3"/>
      <c r="K1811" s="26"/>
    </row>
    <row r="1812" spans="1:11" ht="15" hidden="1" customHeight="1" outlineLevel="2">
      <c r="A1812" s="3">
        <f>SUBTOTAL(3,B$4:B1812)</f>
        <v>23</v>
      </c>
      <c r="B1812" s="85" t="s">
        <v>20</v>
      </c>
      <c r="C1812" s="74" t="s">
        <v>9</v>
      </c>
      <c r="D1812" s="23" t="s">
        <v>1881</v>
      </c>
      <c r="E1812" s="73" t="s">
        <v>464</v>
      </c>
      <c r="F1812" s="158" t="s">
        <v>1885</v>
      </c>
      <c r="G1812" s="7"/>
      <c r="H1812" s="14">
        <v>55</v>
      </c>
      <c r="I1812" s="12">
        <f t="shared" si="237"/>
        <v>55</v>
      </c>
      <c r="J1812" s="3"/>
      <c r="K1812" s="26"/>
    </row>
    <row r="1813" spans="1:11" ht="15" hidden="1" customHeight="1" outlineLevel="2">
      <c r="A1813" s="3">
        <f>SUBTOTAL(3,B$4:B1813)</f>
        <v>23</v>
      </c>
      <c r="B1813" s="85" t="s">
        <v>20</v>
      </c>
      <c r="C1813" s="74" t="s">
        <v>9</v>
      </c>
      <c r="D1813" s="23" t="s">
        <v>1882</v>
      </c>
      <c r="E1813" s="73" t="s">
        <v>689</v>
      </c>
      <c r="F1813" s="158" t="s">
        <v>1885</v>
      </c>
      <c r="G1813" s="7"/>
      <c r="H1813" s="14">
        <v>60</v>
      </c>
      <c r="I1813" s="12">
        <f t="shared" si="237"/>
        <v>60</v>
      </c>
      <c r="J1813" s="3"/>
      <c r="K1813" s="26"/>
    </row>
    <row r="1814" spans="1:11" ht="15" hidden="1" customHeight="1" outlineLevel="2">
      <c r="A1814" s="3">
        <f>SUBTOTAL(3,B$4:B1814)</f>
        <v>23</v>
      </c>
      <c r="B1814" s="85" t="s">
        <v>20</v>
      </c>
      <c r="C1814" s="74" t="s">
        <v>9</v>
      </c>
      <c r="D1814" s="23" t="s">
        <v>1883</v>
      </c>
      <c r="E1814" s="73" t="s">
        <v>689</v>
      </c>
      <c r="F1814" s="158" t="s">
        <v>1885</v>
      </c>
      <c r="G1814" s="7"/>
      <c r="H1814" s="14">
        <v>70</v>
      </c>
      <c r="I1814" s="12">
        <f t="shared" si="237"/>
        <v>70</v>
      </c>
      <c r="J1814" s="3"/>
      <c r="K1814" s="26"/>
    </row>
    <row r="1815" spans="1:11" ht="15" hidden="1" customHeight="1" outlineLevel="2">
      <c r="A1815" s="3">
        <f>SUBTOTAL(3,B$4:B1815)</f>
        <v>23</v>
      </c>
      <c r="B1815" s="85" t="s">
        <v>20</v>
      </c>
      <c r="C1815" s="74" t="s">
        <v>9</v>
      </c>
      <c r="D1815" s="23" t="s">
        <v>1884</v>
      </c>
      <c r="E1815" s="73" t="s">
        <v>689</v>
      </c>
      <c r="F1815" s="158" t="s">
        <v>1885</v>
      </c>
      <c r="G1815" s="7"/>
      <c r="H1815" s="14">
        <v>75</v>
      </c>
      <c r="I1815" s="12">
        <f t="shared" si="237"/>
        <v>75</v>
      </c>
      <c r="J1815" s="3"/>
      <c r="K1815" s="26"/>
    </row>
    <row r="1816" spans="1:11" ht="15" hidden="1" customHeight="1" outlineLevel="1" collapsed="1">
      <c r="A1816" s="38"/>
      <c r="B1816" s="23"/>
      <c r="C1816" s="23"/>
      <c r="D1816" s="23"/>
      <c r="E1816" s="23"/>
      <c r="F1816" s="23"/>
      <c r="G1816" s="7"/>
      <c r="H1816" s="14"/>
      <c r="I1816" s="12"/>
      <c r="J1816" s="3"/>
      <c r="K1816" s="26"/>
    </row>
    <row r="1817" spans="1:11" ht="15" hidden="1" customHeight="1" outlineLevel="1">
      <c r="A1817" s="57"/>
      <c r="B1817" s="30"/>
      <c r="C1817" s="32">
        <v>15</v>
      </c>
      <c r="D1817" s="89" t="s">
        <v>1947</v>
      </c>
      <c r="E1817" s="89"/>
      <c r="F1817" s="91" t="s">
        <v>24</v>
      </c>
      <c r="G1817" s="30"/>
      <c r="H1817" s="30"/>
      <c r="I1817" s="30"/>
      <c r="J1817" s="31"/>
    </row>
    <row r="1818" spans="1:11" ht="15" hidden="1" customHeight="1" outlineLevel="2">
      <c r="A1818" s="3">
        <f>SUBTOTAL(3,B$4:B1818)</f>
        <v>23</v>
      </c>
      <c r="B1818" s="74" t="s">
        <v>20</v>
      </c>
      <c r="C1818" s="74" t="s">
        <v>9</v>
      </c>
      <c r="D1818" s="24" t="s">
        <v>1455</v>
      </c>
      <c r="E1818" s="24" t="s">
        <v>778</v>
      </c>
      <c r="F1818" s="135" t="s">
        <v>1242</v>
      </c>
      <c r="G1818" s="7"/>
      <c r="H1818" s="14">
        <v>40</v>
      </c>
      <c r="I1818" s="12">
        <f t="shared" ref="I1818:I1857" si="238">PRODUCT(G1818:H1818)</f>
        <v>40</v>
      </c>
      <c r="J1818" s="3"/>
    </row>
    <row r="1819" spans="1:11" ht="15" hidden="1" customHeight="1" outlineLevel="2">
      <c r="A1819" s="3">
        <f>SUBTOTAL(3,B$4:B1819)</f>
        <v>23</v>
      </c>
      <c r="B1819" s="74" t="s">
        <v>20</v>
      </c>
      <c r="C1819" s="74" t="s">
        <v>9</v>
      </c>
      <c r="D1819" s="24" t="s">
        <v>1455</v>
      </c>
      <c r="E1819" s="24" t="s">
        <v>778</v>
      </c>
      <c r="F1819" s="145" t="s">
        <v>1396</v>
      </c>
      <c r="G1819" s="7"/>
      <c r="H1819" s="14">
        <v>40</v>
      </c>
      <c r="I1819" s="12">
        <f t="shared" si="238"/>
        <v>40</v>
      </c>
      <c r="J1819" s="3"/>
    </row>
    <row r="1820" spans="1:11" ht="15" hidden="1" customHeight="1" outlineLevel="2">
      <c r="A1820" s="3">
        <f>SUBTOTAL(3,B$4:B1820)</f>
        <v>23</v>
      </c>
      <c r="B1820" s="74" t="s">
        <v>20</v>
      </c>
      <c r="C1820" s="74" t="s">
        <v>9</v>
      </c>
      <c r="D1820" s="24" t="s">
        <v>777</v>
      </c>
      <c r="E1820" s="24" t="s">
        <v>778</v>
      </c>
      <c r="F1820" s="135" t="s">
        <v>1242</v>
      </c>
      <c r="G1820" s="7"/>
      <c r="H1820" s="14">
        <v>50</v>
      </c>
      <c r="I1820" s="12">
        <f t="shared" si="238"/>
        <v>50</v>
      </c>
      <c r="J1820" s="3"/>
    </row>
    <row r="1821" spans="1:11" ht="15" hidden="1" customHeight="1" outlineLevel="2">
      <c r="A1821" s="3">
        <f>SUBTOTAL(3,B$4:B1821)</f>
        <v>23</v>
      </c>
      <c r="B1821" s="74" t="s">
        <v>20</v>
      </c>
      <c r="C1821" s="74" t="s">
        <v>9</v>
      </c>
      <c r="D1821" s="24" t="s">
        <v>777</v>
      </c>
      <c r="E1821" s="24" t="s">
        <v>778</v>
      </c>
      <c r="F1821" s="145" t="s">
        <v>1396</v>
      </c>
      <c r="G1821" s="7"/>
      <c r="H1821" s="14">
        <v>50</v>
      </c>
      <c r="I1821" s="12">
        <f t="shared" si="238"/>
        <v>50</v>
      </c>
      <c r="J1821" s="3"/>
    </row>
    <row r="1822" spans="1:11" ht="15" hidden="1" customHeight="1" outlineLevel="2">
      <c r="A1822" s="3">
        <f>SUBTOTAL(3,B$4:B1822)</f>
        <v>23</v>
      </c>
      <c r="B1822" s="74" t="s">
        <v>20</v>
      </c>
      <c r="C1822" s="74" t="s">
        <v>9</v>
      </c>
      <c r="D1822" s="24" t="s">
        <v>1456</v>
      </c>
      <c r="E1822" s="24" t="s">
        <v>778</v>
      </c>
      <c r="F1822" s="135" t="s">
        <v>1242</v>
      </c>
      <c r="G1822" s="7"/>
      <c r="H1822" s="14">
        <v>50</v>
      </c>
      <c r="I1822" s="12">
        <f t="shared" si="238"/>
        <v>50</v>
      </c>
      <c r="J1822" s="3"/>
    </row>
    <row r="1823" spans="1:11" ht="15" hidden="1" customHeight="1" outlineLevel="2">
      <c r="A1823" s="3">
        <f>SUBTOTAL(3,B$4:B1824)</f>
        <v>23</v>
      </c>
      <c r="B1823" s="74" t="s">
        <v>20</v>
      </c>
      <c r="C1823" s="74" t="s">
        <v>9</v>
      </c>
      <c r="D1823" s="24" t="s">
        <v>1456</v>
      </c>
      <c r="E1823" s="24" t="s">
        <v>778</v>
      </c>
      <c r="F1823" s="145" t="s">
        <v>1396</v>
      </c>
      <c r="G1823" s="7"/>
      <c r="H1823" s="14">
        <v>50</v>
      </c>
      <c r="I1823" s="12">
        <f>PRODUCT(G1823:H1823)</f>
        <v>50</v>
      </c>
      <c r="J1823" s="3"/>
    </row>
    <row r="1824" spans="1:11" ht="15" hidden="1" customHeight="1" outlineLevel="2">
      <c r="A1824" s="3">
        <f>SUBTOTAL(3,B$4:B1824)</f>
        <v>23</v>
      </c>
      <c r="B1824" s="74" t="s">
        <v>20</v>
      </c>
      <c r="C1824" s="74" t="s">
        <v>9</v>
      </c>
      <c r="D1824" s="24" t="s">
        <v>1461</v>
      </c>
      <c r="E1824" s="24" t="s">
        <v>778</v>
      </c>
      <c r="F1824" s="135" t="s">
        <v>1242</v>
      </c>
      <c r="G1824" s="7"/>
      <c r="H1824" s="14">
        <v>55</v>
      </c>
      <c r="I1824" s="12">
        <f t="shared" si="238"/>
        <v>55</v>
      </c>
      <c r="J1824" s="3"/>
    </row>
    <row r="1825" spans="1:10" ht="15" hidden="1" customHeight="1" outlineLevel="2">
      <c r="A1825" s="3">
        <f>SUBTOTAL(3,B$4:B1825)</f>
        <v>23</v>
      </c>
      <c r="B1825" s="74" t="s">
        <v>20</v>
      </c>
      <c r="C1825" s="74" t="s">
        <v>9</v>
      </c>
      <c r="D1825" s="24" t="s">
        <v>1461</v>
      </c>
      <c r="E1825" s="24" t="s">
        <v>778</v>
      </c>
      <c r="F1825" s="145" t="s">
        <v>1396</v>
      </c>
      <c r="G1825" s="7"/>
      <c r="H1825" s="14">
        <v>55</v>
      </c>
      <c r="I1825" s="12">
        <f t="shared" si="238"/>
        <v>55</v>
      </c>
      <c r="J1825" s="3"/>
    </row>
    <row r="1826" spans="1:10" ht="15" hidden="1" customHeight="1" outlineLevel="2">
      <c r="A1826" s="3">
        <f>SUBTOTAL(3,B$4:B1826)</f>
        <v>23</v>
      </c>
      <c r="B1826" s="74" t="s">
        <v>20</v>
      </c>
      <c r="C1826" s="74" t="s">
        <v>9</v>
      </c>
      <c r="D1826" s="123" t="s">
        <v>1457</v>
      </c>
      <c r="E1826" s="24" t="s">
        <v>778</v>
      </c>
      <c r="F1826" s="135" t="s">
        <v>1242</v>
      </c>
      <c r="G1826" s="7"/>
      <c r="H1826" s="14">
        <v>60</v>
      </c>
      <c r="I1826" s="12">
        <f t="shared" si="238"/>
        <v>60</v>
      </c>
      <c r="J1826" s="3"/>
    </row>
    <row r="1827" spans="1:10" ht="15" hidden="1" customHeight="1" outlineLevel="2">
      <c r="A1827" s="3">
        <f>SUBTOTAL(3,B$4:B1828)</f>
        <v>23</v>
      </c>
      <c r="B1827" s="74" t="s">
        <v>20</v>
      </c>
      <c r="C1827" s="74" t="s">
        <v>9</v>
      </c>
      <c r="D1827" s="123" t="s">
        <v>1457</v>
      </c>
      <c r="E1827" s="24" t="s">
        <v>778</v>
      </c>
      <c r="F1827" s="145" t="s">
        <v>1396</v>
      </c>
      <c r="G1827" s="7"/>
      <c r="H1827" s="14">
        <v>60</v>
      </c>
      <c r="I1827" s="12">
        <f>PRODUCT(G1827:H1827)</f>
        <v>60</v>
      </c>
      <c r="J1827" s="3"/>
    </row>
    <row r="1828" spans="1:10" ht="15" hidden="1" customHeight="1" outlineLevel="2">
      <c r="A1828" s="3">
        <f>SUBTOTAL(3,B$4:B1828)</f>
        <v>23</v>
      </c>
      <c r="B1828" s="74" t="s">
        <v>20</v>
      </c>
      <c r="C1828" s="74" t="s">
        <v>9</v>
      </c>
      <c r="D1828" s="24" t="s">
        <v>1459</v>
      </c>
      <c r="E1828" s="24" t="s">
        <v>778</v>
      </c>
      <c r="F1828" s="135" t="s">
        <v>1242</v>
      </c>
      <c r="G1828" s="7"/>
      <c r="H1828" s="14">
        <v>65</v>
      </c>
      <c r="I1828" s="12">
        <f t="shared" si="238"/>
        <v>65</v>
      </c>
      <c r="J1828" s="3"/>
    </row>
    <row r="1829" spans="1:10" ht="15" hidden="1" customHeight="1" outlineLevel="2">
      <c r="A1829" s="3">
        <f>SUBTOTAL(3,B$4:B1829)</f>
        <v>23</v>
      </c>
      <c r="B1829" s="74" t="s">
        <v>20</v>
      </c>
      <c r="C1829" s="74" t="s">
        <v>9</v>
      </c>
      <c r="D1829" s="24" t="s">
        <v>1459</v>
      </c>
      <c r="E1829" s="24" t="s">
        <v>778</v>
      </c>
      <c r="F1829" s="145" t="s">
        <v>1396</v>
      </c>
      <c r="G1829" s="7"/>
      <c r="H1829" s="14">
        <v>65</v>
      </c>
      <c r="I1829" s="12">
        <f t="shared" si="238"/>
        <v>65</v>
      </c>
      <c r="J1829" s="3"/>
    </row>
    <row r="1830" spans="1:10" ht="15" hidden="1" customHeight="1" outlineLevel="2">
      <c r="A1830" s="3">
        <f>SUBTOTAL(3,B$4:B1830)</f>
        <v>23</v>
      </c>
      <c r="B1830" s="74" t="s">
        <v>20</v>
      </c>
      <c r="C1830" s="74" t="s">
        <v>9</v>
      </c>
      <c r="D1830" s="24" t="s">
        <v>1458</v>
      </c>
      <c r="E1830" s="24" t="s">
        <v>778</v>
      </c>
      <c r="F1830" s="135" t="s">
        <v>1242</v>
      </c>
      <c r="G1830" s="7"/>
      <c r="H1830" s="14">
        <v>65</v>
      </c>
      <c r="I1830" s="12">
        <f t="shared" si="238"/>
        <v>65</v>
      </c>
      <c r="J1830" s="3"/>
    </row>
    <row r="1831" spans="1:10" ht="15" hidden="1" customHeight="1" outlineLevel="2">
      <c r="A1831" s="3">
        <f>SUBTOTAL(3,B$4:B1831)</f>
        <v>23</v>
      </c>
      <c r="B1831" s="74" t="s">
        <v>20</v>
      </c>
      <c r="C1831" s="74" t="s">
        <v>9</v>
      </c>
      <c r="D1831" s="24" t="s">
        <v>1458</v>
      </c>
      <c r="E1831" s="24" t="s">
        <v>778</v>
      </c>
      <c r="F1831" s="145" t="s">
        <v>1396</v>
      </c>
      <c r="G1831" s="7"/>
      <c r="H1831" s="14">
        <v>65</v>
      </c>
      <c r="I1831" s="12">
        <f t="shared" ref="I1831" si="239">PRODUCT(G1831:H1831)</f>
        <v>65</v>
      </c>
      <c r="J1831" s="3"/>
    </row>
    <row r="1832" spans="1:10" ht="15" hidden="1" customHeight="1" outlineLevel="2">
      <c r="A1832" s="3">
        <f>SUBTOTAL(3,B$4:B1832)</f>
        <v>23</v>
      </c>
      <c r="B1832" s="74" t="s">
        <v>20</v>
      </c>
      <c r="C1832" s="74" t="s">
        <v>9</v>
      </c>
      <c r="D1832" s="24" t="s">
        <v>1463</v>
      </c>
      <c r="E1832" s="24" t="s">
        <v>778</v>
      </c>
      <c r="F1832" s="135" t="s">
        <v>1242</v>
      </c>
      <c r="G1832" s="7"/>
      <c r="H1832" s="14">
        <v>70</v>
      </c>
      <c r="I1832" s="12">
        <f t="shared" si="238"/>
        <v>70</v>
      </c>
      <c r="J1832" s="3"/>
    </row>
    <row r="1833" spans="1:10" ht="15" hidden="1" customHeight="1" outlineLevel="2">
      <c r="A1833" s="3">
        <f>SUBTOTAL(3,B$4:B1833)</f>
        <v>23</v>
      </c>
      <c r="B1833" s="74" t="s">
        <v>20</v>
      </c>
      <c r="C1833" s="74" t="s">
        <v>9</v>
      </c>
      <c r="D1833" s="24" t="s">
        <v>1463</v>
      </c>
      <c r="E1833" s="24" t="s">
        <v>778</v>
      </c>
      <c r="F1833" s="145" t="s">
        <v>1396</v>
      </c>
      <c r="G1833" s="7"/>
      <c r="H1833" s="14">
        <v>70</v>
      </c>
      <c r="I1833" s="12">
        <f>PRODUCT(G1833:H1833)</f>
        <v>70</v>
      </c>
      <c r="J1833" s="3"/>
    </row>
    <row r="1834" spans="1:10" ht="15" hidden="1" customHeight="1" outlineLevel="2">
      <c r="A1834" s="3">
        <f>SUBTOTAL(3,B$4:B1834)</f>
        <v>23</v>
      </c>
      <c r="B1834" s="74" t="s">
        <v>20</v>
      </c>
      <c r="C1834" s="74" t="s">
        <v>9</v>
      </c>
      <c r="D1834" s="24" t="s">
        <v>1460</v>
      </c>
      <c r="E1834" s="24" t="s">
        <v>778</v>
      </c>
      <c r="F1834" s="135" t="s">
        <v>1242</v>
      </c>
      <c r="G1834" s="7"/>
      <c r="H1834" s="14">
        <v>70</v>
      </c>
      <c r="I1834" s="12">
        <f t="shared" si="238"/>
        <v>70</v>
      </c>
      <c r="J1834" s="3"/>
    </row>
    <row r="1835" spans="1:10" ht="15" hidden="1" customHeight="1" outlineLevel="2">
      <c r="A1835" s="3">
        <f>SUBTOTAL(3,B$4:B1835)</f>
        <v>23</v>
      </c>
      <c r="B1835" s="74" t="s">
        <v>20</v>
      </c>
      <c r="C1835" s="74" t="s">
        <v>9</v>
      </c>
      <c r="D1835" s="24" t="s">
        <v>1460</v>
      </c>
      <c r="E1835" s="24" t="s">
        <v>778</v>
      </c>
      <c r="F1835" s="145" t="s">
        <v>1396</v>
      </c>
      <c r="G1835" s="7"/>
      <c r="H1835" s="14">
        <v>70</v>
      </c>
      <c r="I1835" s="12">
        <f t="shared" ref="I1835" si="240">PRODUCT(G1835:H1835)</f>
        <v>70</v>
      </c>
      <c r="J1835" s="3"/>
    </row>
    <row r="1836" spans="1:10" ht="15" hidden="1" customHeight="1" outlineLevel="2">
      <c r="A1836" s="3">
        <f>SUBTOTAL(3,B$4:B1836)</f>
        <v>23</v>
      </c>
      <c r="B1836" s="74" t="s">
        <v>20</v>
      </c>
      <c r="C1836" s="74" t="s">
        <v>9</v>
      </c>
      <c r="D1836" s="24" t="s">
        <v>924</v>
      </c>
      <c r="E1836" s="24" t="s">
        <v>778</v>
      </c>
      <c r="F1836" s="135" t="s">
        <v>1242</v>
      </c>
      <c r="G1836" s="7"/>
      <c r="H1836" s="14">
        <v>70</v>
      </c>
      <c r="I1836" s="12">
        <f t="shared" si="238"/>
        <v>70</v>
      </c>
      <c r="J1836" s="3"/>
    </row>
    <row r="1837" spans="1:10" ht="15" hidden="1" customHeight="1" outlineLevel="2">
      <c r="A1837" s="3">
        <f>SUBTOTAL(3,B$4:B1837)</f>
        <v>23</v>
      </c>
      <c r="B1837" s="74" t="s">
        <v>20</v>
      </c>
      <c r="C1837" s="74" t="s">
        <v>9</v>
      </c>
      <c r="D1837" s="24" t="s">
        <v>924</v>
      </c>
      <c r="E1837" s="24" t="s">
        <v>778</v>
      </c>
      <c r="F1837" s="145" t="s">
        <v>1396</v>
      </c>
      <c r="G1837" s="7"/>
      <c r="H1837" s="14">
        <v>70</v>
      </c>
      <c r="I1837" s="12">
        <f>PRODUCT(G1837:H1837)</f>
        <v>70</v>
      </c>
      <c r="J1837" s="3"/>
    </row>
    <row r="1838" spans="1:10" ht="15" hidden="1" customHeight="1" outlineLevel="2">
      <c r="A1838" s="3">
        <f>SUBTOTAL(3,B$4:B1838)</f>
        <v>23</v>
      </c>
      <c r="B1838" s="74" t="s">
        <v>20</v>
      </c>
      <c r="C1838" s="74" t="s">
        <v>9</v>
      </c>
      <c r="D1838" s="24" t="s">
        <v>1462</v>
      </c>
      <c r="E1838" s="24" t="s">
        <v>778</v>
      </c>
      <c r="F1838" s="135" t="s">
        <v>1242</v>
      </c>
      <c r="G1838" s="7"/>
      <c r="H1838" s="14">
        <v>75</v>
      </c>
      <c r="I1838" s="12">
        <f t="shared" si="238"/>
        <v>75</v>
      </c>
      <c r="J1838" s="3"/>
    </row>
    <row r="1839" spans="1:10" ht="15" hidden="1" customHeight="1" outlineLevel="2">
      <c r="A1839" s="3">
        <f>SUBTOTAL(3,B$4:B1839)</f>
        <v>23</v>
      </c>
      <c r="B1839" s="74" t="s">
        <v>20</v>
      </c>
      <c r="C1839" s="74" t="s">
        <v>9</v>
      </c>
      <c r="D1839" s="24" t="s">
        <v>1462</v>
      </c>
      <c r="E1839" s="24" t="s">
        <v>778</v>
      </c>
      <c r="F1839" s="145" t="s">
        <v>1396</v>
      </c>
      <c r="G1839" s="7"/>
      <c r="H1839" s="14">
        <v>75</v>
      </c>
      <c r="I1839" s="12">
        <f t="shared" si="238"/>
        <v>75</v>
      </c>
      <c r="J1839" s="3"/>
    </row>
    <row r="1840" spans="1:10" ht="15" hidden="1" customHeight="1" outlineLevel="2">
      <c r="A1840" s="3">
        <f>SUBTOTAL(3,B$4:B1840)</f>
        <v>23</v>
      </c>
      <c r="B1840" s="23" t="s">
        <v>29</v>
      </c>
      <c r="C1840" s="74" t="s">
        <v>9</v>
      </c>
      <c r="D1840" s="24" t="s">
        <v>779</v>
      </c>
      <c r="E1840" s="24" t="s">
        <v>778</v>
      </c>
      <c r="F1840" s="135" t="s">
        <v>1242</v>
      </c>
      <c r="G1840" s="7"/>
      <c r="H1840" s="14">
        <v>50</v>
      </c>
      <c r="I1840" s="12">
        <f t="shared" si="238"/>
        <v>50</v>
      </c>
      <c r="J1840" s="3"/>
    </row>
    <row r="1841" spans="1:10" ht="15" hidden="1" customHeight="1" outlineLevel="2">
      <c r="A1841" s="3">
        <f>SUBTOTAL(3,B$4:B1841)</f>
        <v>23</v>
      </c>
      <c r="B1841" s="23" t="s">
        <v>29</v>
      </c>
      <c r="C1841" s="74" t="s">
        <v>9</v>
      </c>
      <c r="D1841" s="24" t="s">
        <v>779</v>
      </c>
      <c r="E1841" s="24" t="s">
        <v>778</v>
      </c>
      <c r="F1841" s="145" t="s">
        <v>1396</v>
      </c>
      <c r="G1841" s="7"/>
      <c r="H1841" s="14">
        <v>50</v>
      </c>
      <c r="I1841" s="12">
        <f t="shared" si="238"/>
        <v>50</v>
      </c>
      <c r="J1841" s="3"/>
    </row>
    <row r="1842" spans="1:10" ht="15" hidden="1" customHeight="1" outlineLevel="2">
      <c r="A1842" s="3">
        <f>SUBTOTAL(3,B$4:B1842)</f>
        <v>23</v>
      </c>
      <c r="B1842" s="24" t="s">
        <v>43</v>
      </c>
      <c r="C1842" s="74" t="s">
        <v>9</v>
      </c>
      <c r="D1842" s="24" t="s">
        <v>1122</v>
      </c>
      <c r="E1842" s="24" t="s">
        <v>778</v>
      </c>
      <c r="F1842" s="135" t="s">
        <v>1242</v>
      </c>
      <c r="G1842" s="7"/>
      <c r="H1842" s="14">
        <v>80</v>
      </c>
      <c r="I1842" s="12">
        <f t="shared" si="238"/>
        <v>80</v>
      </c>
      <c r="J1842" s="3"/>
    </row>
    <row r="1843" spans="1:10" ht="15" hidden="1" customHeight="1" outlineLevel="2">
      <c r="A1843" s="3">
        <f>SUBTOTAL(3,B$4:B1843)</f>
        <v>23</v>
      </c>
      <c r="B1843" s="24" t="s">
        <v>43</v>
      </c>
      <c r="C1843" s="74" t="s">
        <v>9</v>
      </c>
      <c r="D1843" s="24" t="s">
        <v>1122</v>
      </c>
      <c r="E1843" s="24" t="s">
        <v>778</v>
      </c>
      <c r="F1843" s="145" t="s">
        <v>1396</v>
      </c>
      <c r="G1843" s="7"/>
      <c r="H1843" s="14">
        <v>80</v>
      </c>
      <c r="I1843" s="12">
        <f t="shared" si="238"/>
        <v>80</v>
      </c>
      <c r="J1843" s="3"/>
    </row>
    <row r="1844" spans="1:10" ht="15" hidden="1" customHeight="1" outlineLevel="2">
      <c r="A1844" s="3">
        <f>SUBTOTAL(3,B$4:B1844)</f>
        <v>23</v>
      </c>
      <c r="B1844" s="24" t="s">
        <v>1465</v>
      </c>
      <c r="C1844" s="74" t="s">
        <v>9</v>
      </c>
      <c r="D1844" s="24" t="s">
        <v>1122</v>
      </c>
      <c r="E1844" s="24" t="s">
        <v>778</v>
      </c>
      <c r="F1844" s="135" t="s">
        <v>1242</v>
      </c>
      <c r="G1844" s="7"/>
      <c r="H1844" s="14">
        <v>75</v>
      </c>
      <c r="I1844" s="12">
        <f t="shared" si="238"/>
        <v>75</v>
      </c>
      <c r="J1844" s="3"/>
    </row>
    <row r="1845" spans="1:10" ht="15" hidden="1" customHeight="1" outlineLevel="2">
      <c r="A1845" s="3">
        <f>SUBTOTAL(3,B$4:B1845)</f>
        <v>23</v>
      </c>
      <c r="B1845" s="24" t="s">
        <v>1465</v>
      </c>
      <c r="C1845" s="74" t="s">
        <v>9</v>
      </c>
      <c r="D1845" s="24" t="s">
        <v>1122</v>
      </c>
      <c r="E1845" s="24" t="s">
        <v>778</v>
      </c>
      <c r="F1845" s="145" t="s">
        <v>1396</v>
      </c>
      <c r="G1845" s="7"/>
      <c r="H1845" s="14">
        <v>75</v>
      </c>
      <c r="I1845" s="12">
        <f t="shared" si="238"/>
        <v>75</v>
      </c>
      <c r="J1845" s="3"/>
    </row>
    <row r="1846" spans="1:10" ht="15" hidden="1" customHeight="1" outlineLevel="2">
      <c r="A1846" s="3">
        <f>SUBTOTAL(3,B$4:B1846)</f>
        <v>23</v>
      </c>
      <c r="B1846" s="24" t="s">
        <v>755</v>
      </c>
      <c r="C1846" s="74" t="s">
        <v>9</v>
      </c>
      <c r="D1846" s="24" t="s">
        <v>1122</v>
      </c>
      <c r="E1846" s="24" t="s">
        <v>778</v>
      </c>
      <c r="F1846" s="135" t="s">
        <v>1242</v>
      </c>
      <c r="G1846" s="7"/>
      <c r="H1846" s="14">
        <v>75</v>
      </c>
      <c r="I1846" s="12">
        <f t="shared" si="238"/>
        <v>75</v>
      </c>
      <c r="J1846" s="3"/>
    </row>
    <row r="1847" spans="1:10" ht="15" hidden="1" customHeight="1" outlineLevel="2">
      <c r="A1847" s="3">
        <f>SUBTOTAL(3,B$4:B1847)</f>
        <v>23</v>
      </c>
      <c r="B1847" s="24" t="s">
        <v>755</v>
      </c>
      <c r="C1847" s="74" t="s">
        <v>9</v>
      </c>
      <c r="D1847" s="24" t="s">
        <v>1122</v>
      </c>
      <c r="E1847" s="24" t="s">
        <v>778</v>
      </c>
      <c r="F1847" s="145" t="s">
        <v>1396</v>
      </c>
      <c r="G1847" s="7"/>
      <c r="H1847" s="14">
        <v>75</v>
      </c>
      <c r="I1847" s="12">
        <f t="shared" si="238"/>
        <v>75</v>
      </c>
      <c r="J1847" s="3"/>
    </row>
    <row r="1848" spans="1:10" ht="15" hidden="1" customHeight="1" outlineLevel="2">
      <c r="A1848" s="3">
        <f>SUBTOTAL(3,B$4:B1848)</f>
        <v>23</v>
      </c>
      <c r="B1848" s="24" t="s">
        <v>1464</v>
      </c>
      <c r="C1848" s="74" t="s">
        <v>9</v>
      </c>
      <c r="D1848" s="24" t="s">
        <v>1122</v>
      </c>
      <c r="E1848" s="24" t="s">
        <v>778</v>
      </c>
      <c r="F1848" s="135" t="s">
        <v>1242</v>
      </c>
      <c r="G1848" s="7"/>
      <c r="H1848" s="14">
        <v>70</v>
      </c>
      <c r="I1848" s="12">
        <f t="shared" si="238"/>
        <v>70</v>
      </c>
      <c r="J1848" s="3"/>
    </row>
    <row r="1849" spans="1:10" ht="15" hidden="1" customHeight="1" outlineLevel="2">
      <c r="A1849" s="3">
        <f>SUBTOTAL(3,B$4:B1849)</f>
        <v>23</v>
      </c>
      <c r="B1849" s="24" t="s">
        <v>1464</v>
      </c>
      <c r="C1849" s="74" t="s">
        <v>9</v>
      </c>
      <c r="D1849" s="24" t="s">
        <v>1122</v>
      </c>
      <c r="E1849" s="24" t="s">
        <v>778</v>
      </c>
      <c r="F1849" s="145" t="s">
        <v>1396</v>
      </c>
      <c r="G1849" s="7"/>
      <c r="H1849" s="14">
        <v>70</v>
      </c>
      <c r="I1849" s="12">
        <f t="shared" si="238"/>
        <v>70</v>
      </c>
      <c r="J1849" s="3"/>
    </row>
    <row r="1850" spans="1:10" ht="15" hidden="1" customHeight="1" outlineLevel="2">
      <c r="A1850" s="3">
        <f>SUBTOTAL(3,B$4:B1850)</f>
        <v>23</v>
      </c>
      <c r="B1850" s="24">
        <v>95</v>
      </c>
      <c r="C1850" s="74" t="s">
        <v>9</v>
      </c>
      <c r="D1850" s="24" t="s">
        <v>1122</v>
      </c>
      <c r="E1850" s="24" t="s">
        <v>778</v>
      </c>
      <c r="F1850" s="135" t="s">
        <v>1242</v>
      </c>
      <c r="G1850" s="7"/>
      <c r="H1850" s="14">
        <v>70</v>
      </c>
      <c r="I1850" s="12">
        <f t="shared" si="238"/>
        <v>70</v>
      </c>
      <c r="J1850" s="3"/>
    </row>
    <row r="1851" spans="1:10" ht="15" hidden="1" customHeight="1" outlineLevel="2">
      <c r="A1851" s="3">
        <f>SUBTOTAL(3,B$4:B1851)</f>
        <v>23</v>
      </c>
      <c r="B1851" s="24">
        <v>95</v>
      </c>
      <c r="C1851" s="74" t="s">
        <v>9</v>
      </c>
      <c r="D1851" s="24" t="s">
        <v>1122</v>
      </c>
      <c r="E1851" s="24" t="s">
        <v>778</v>
      </c>
      <c r="F1851" s="145" t="s">
        <v>1396</v>
      </c>
      <c r="G1851" s="7"/>
      <c r="H1851" s="14">
        <v>70</v>
      </c>
      <c r="I1851" s="12">
        <f t="shared" si="238"/>
        <v>70</v>
      </c>
      <c r="J1851" s="3"/>
    </row>
    <row r="1852" spans="1:10" ht="15" hidden="1" customHeight="1" outlineLevel="2">
      <c r="A1852" s="3">
        <f>SUBTOTAL(3,B$4:B1852)</f>
        <v>23</v>
      </c>
      <c r="B1852" s="24">
        <v>87</v>
      </c>
      <c r="C1852" s="74" t="s">
        <v>9</v>
      </c>
      <c r="D1852" s="24" t="s">
        <v>1466</v>
      </c>
      <c r="E1852" s="24" t="s">
        <v>778</v>
      </c>
      <c r="F1852" s="135" t="s">
        <v>1242</v>
      </c>
      <c r="G1852" s="7"/>
      <c r="H1852" s="14">
        <v>60</v>
      </c>
      <c r="I1852" s="12">
        <f t="shared" si="238"/>
        <v>60</v>
      </c>
      <c r="J1852" s="3"/>
    </row>
    <row r="1853" spans="1:10" ht="15" hidden="1" customHeight="1" outlineLevel="2">
      <c r="A1853" s="3">
        <f>SUBTOTAL(3,B$4:B1853)</f>
        <v>23</v>
      </c>
      <c r="B1853" s="24">
        <v>87</v>
      </c>
      <c r="C1853" s="74" t="s">
        <v>9</v>
      </c>
      <c r="D1853" s="24" t="s">
        <v>1466</v>
      </c>
      <c r="E1853" s="24" t="s">
        <v>778</v>
      </c>
      <c r="F1853" s="145" t="s">
        <v>1396</v>
      </c>
      <c r="G1853" s="7"/>
      <c r="H1853" s="14">
        <v>60</v>
      </c>
      <c r="I1853" s="12">
        <f t="shared" si="238"/>
        <v>60</v>
      </c>
      <c r="J1853" s="3"/>
    </row>
    <row r="1854" spans="1:10" ht="15" hidden="1" customHeight="1" outlineLevel="2">
      <c r="A1854" s="3">
        <f>SUBTOTAL(3,B$4:B1854)</f>
        <v>23</v>
      </c>
      <c r="B1854" s="24">
        <v>59</v>
      </c>
      <c r="C1854" s="74" t="s">
        <v>9</v>
      </c>
      <c r="D1854" s="24" t="s">
        <v>1122</v>
      </c>
      <c r="E1854" s="24" t="s">
        <v>778</v>
      </c>
      <c r="F1854" s="135" t="s">
        <v>1242</v>
      </c>
      <c r="G1854" s="7"/>
      <c r="H1854" s="14">
        <v>80</v>
      </c>
      <c r="I1854" s="12">
        <f t="shared" si="238"/>
        <v>80</v>
      </c>
      <c r="J1854" s="3"/>
    </row>
    <row r="1855" spans="1:10" ht="15" hidden="1" customHeight="1" outlineLevel="2">
      <c r="A1855" s="3">
        <f>SUBTOTAL(3,B$4:B1855)</f>
        <v>23</v>
      </c>
      <c r="B1855" s="24">
        <v>59</v>
      </c>
      <c r="C1855" s="74" t="s">
        <v>9</v>
      </c>
      <c r="D1855" s="24" t="s">
        <v>1122</v>
      </c>
      <c r="E1855" s="24" t="s">
        <v>778</v>
      </c>
      <c r="F1855" s="145" t="s">
        <v>1396</v>
      </c>
      <c r="G1855" s="7"/>
      <c r="H1855" s="14">
        <v>80</v>
      </c>
      <c r="I1855" s="12">
        <f t="shared" si="238"/>
        <v>80</v>
      </c>
      <c r="J1855" s="3"/>
    </row>
    <row r="1856" spans="1:10" ht="15" hidden="1" customHeight="1" outlineLevel="2">
      <c r="A1856" s="3">
        <f>SUBTOTAL(3,B$4:B1856)</f>
        <v>23</v>
      </c>
      <c r="B1856" s="24">
        <v>57</v>
      </c>
      <c r="C1856" s="74" t="s">
        <v>9</v>
      </c>
      <c r="D1856" s="24" t="s">
        <v>1467</v>
      </c>
      <c r="E1856" s="24" t="s">
        <v>778</v>
      </c>
      <c r="F1856" s="135" t="s">
        <v>1242</v>
      </c>
      <c r="G1856" s="7"/>
      <c r="H1856" s="14">
        <v>75</v>
      </c>
      <c r="I1856" s="12">
        <f t="shared" si="238"/>
        <v>75</v>
      </c>
      <c r="J1856" s="3"/>
    </row>
    <row r="1857" spans="1:11" ht="15" hidden="1" customHeight="1" outlineLevel="2">
      <c r="A1857" s="3">
        <f>SUBTOTAL(3,B$4:B1857)</f>
        <v>23</v>
      </c>
      <c r="B1857" s="24">
        <v>57</v>
      </c>
      <c r="C1857" s="74" t="s">
        <v>9</v>
      </c>
      <c r="D1857" s="24" t="s">
        <v>1467</v>
      </c>
      <c r="E1857" s="24" t="s">
        <v>778</v>
      </c>
      <c r="F1857" s="145" t="s">
        <v>1396</v>
      </c>
      <c r="G1857" s="7"/>
      <c r="H1857" s="14">
        <v>75</v>
      </c>
      <c r="I1857" s="12">
        <f t="shared" si="238"/>
        <v>75</v>
      </c>
      <c r="J1857" s="3"/>
    </row>
    <row r="1858" spans="1:11" ht="15" hidden="1" customHeight="1" outlineLevel="2">
      <c r="A1858" s="3"/>
      <c r="B1858" s="24"/>
      <c r="C1858" s="74"/>
      <c r="D1858" s="24"/>
      <c r="E1858" s="24"/>
      <c r="F1858" s="24"/>
      <c r="G1858" s="7"/>
      <c r="H1858" s="14"/>
      <c r="I1858" s="12"/>
      <c r="J1858" s="3"/>
    </row>
    <row r="1859" spans="1:11" ht="15" hidden="1" customHeight="1" outlineLevel="2">
      <c r="A1859" s="3"/>
      <c r="B1859" s="24"/>
      <c r="C1859" s="74"/>
      <c r="D1859" s="127" t="s">
        <v>1468</v>
      </c>
      <c r="E1859" s="24"/>
      <c r="F1859" s="24"/>
      <c r="G1859" s="7"/>
      <c r="H1859" s="14"/>
      <c r="I1859" s="12"/>
      <c r="J1859" s="3"/>
    </row>
    <row r="1860" spans="1:11" ht="15" hidden="1" customHeight="1" outlineLevel="2">
      <c r="A1860" s="3">
        <f>SUBTOTAL(3,B$4:B1860)</f>
        <v>23</v>
      </c>
      <c r="B1860" s="24" t="s">
        <v>29</v>
      </c>
      <c r="C1860" s="74" t="s">
        <v>9</v>
      </c>
      <c r="D1860" s="147" t="s">
        <v>1472</v>
      </c>
      <c r="E1860" s="24" t="s">
        <v>778</v>
      </c>
      <c r="F1860" s="146" t="s">
        <v>1469</v>
      </c>
      <c r="G1860" s="7"/>
      <c r="H1860" s="14">
        <v>70</v>
      </c>
      <c r="I1860" s="12">
        <f t="shared" ref="I1860" si="241">PRODUCT(G1860:H1860)</f>
        <v>70</v>
      </c>
      <c r="J1860" s="3"/>
    </row>
    <row r="1861" spans="1:11" ht="15" hidden="1" customHeight="1" outlineLevel="2">
      <c r="A1861" s="3">
        <f>SUBTOTAL(3,B$4:B1861)</f>
        <v>23</v>
      </c>
      <c r="B1861" s="24" t="s">
        <v>29</v>
      </c>
      <c r="C1861" s="74" t="s">
        <v>9</v>
      </c>
      <c r="D1861" s="148" t="s">
        <v>1471</v>
      </c>
      <c r="E1861" s="24" t="s">
        <v>778</v>
      </c>
      <c r="F1861" s="146" t="s">
        <v>1469</v>
      </c>
      <c r="G1861" s="7"/>
      <c r="H1861" s="14">
        <v>75</v>
      </c>
      <c r="I1861" s="12">
        <f t="shared" ref="I1861" si="242">PRODUCT(G1861:H1861)</f>
        <v>75</v>
      </c>
      <c r="J1861" s="3"/>
    </row>
    <row r="1862" spans="1:11" ht="15" hidden="1" customHeight="1" outlineLevel="2">
      <c r="A1862" s="3">
        <f>SUBTOTAL(3,B$4:B1862)</f>
        <v>23</v>
      </c>
      <c r="B1862" s="24" t="s">
        <v>29</v>
      </c>
      <c r="C1862" s="74" t="s">
        <v>9</v>
      </c>
      <c r="D1862" s="148" t="s">
        <v>1470</v>
      </c>
      <c r="E1862" s="24" t="s">
        <v>778</v>
      </c>
      <c r="F1862" s="146" t="s">
        <v>1469</v>
      </c>
      <c r="G1862" s="7"/>
      <c r="H1862" s="14">
        <v>80</v>
      </c>
      <c r="I1862" s="12">
        <f t="shared" ref="I1862" si="243">PRODUCT(G1862:H1862)</f>
        <v>80</v>
      </c>
      <c r="J1862" s="3"/>
    </row>
    <row r="1863" spans="1:11" ht="15" hidden="1" customHeight="1" outlineLevel="2">
      <c r="A1863" s="3"/>
      <c r="B1863" s="24"/>
      <c r="C1863" s="74"/>
      <c r="D1863" s="24"/>
      <c r="E1863" s="24"/>
      <c r="F1863" s="24"/>
      <c r="G1863" s="7"/>
      <c r="H1863" s="14"/>
      <c r="I1863" s="12"/>
      <c r="J1863" s="3"/>
    </row>
    <row r="1864" spans="1:11" ht="15" hidden="1" customHeight="1" outlineLevel="1" collapsed="1">
      <c r="A1864" s="38"/>
      <c r="B1864" s="23"/>
      <c r="C1864" s="23"/>
      <c r="D1864" s="24"/>
      <c r="E1864" s="24"/>
      <c r="F1864" s="50"/>
      <c r="G1864" s="7"/>
      <c r="H1864" s="36"/>
      <c r="I1864" s="12"/>
      <c r="J1864" s="3"/>
    </row>
    <row r="1865" spans="1:11" ht="15" hidden="1" customHeight="1" outlineLevel="1">
      <c r="A1865" s="57"/>
      <c r="B1865" s="30"/>
      <c r="C1865" s="32">
        <v>16</v>
      </c>
      <c r="D1865" s="89" t="s">
        <v>609</v>
      </c>
      <c r="E1865" s="71"/>
      <c r="F1865" s="149" t="s">
        <v>24</v>
      </c>
      <c r="G1865" s="30"/>
      <c r="H1865" s="30"/>
      <c r="I1865" s="30"/>
      <c r="J1865" s="31"/>
    </row>
    <row r="1866" spans="1:11" ht="15" hidden="1" customHeight="1" outlineLevel="2">
      <c r="A1866" s="3">
        <f>SUBTOTAL(3,B$4:B1866)</f>
        <v>23</v>
      </c>
      <c r="B1866" s="85" t="s">
        <v>29</v>
      </c>
      <c r="C1866" s="74" t="s">
        <v>9</v>
      </c>
      <c r="D1866" s="23" t="s">
        <v>874</v>
      </c>
      <c r="E1866" s="84" t="s">
        <v>689</v>
      </c>
      <c r="F1866" s="144" t="s">
        <v>1242</v>
      </c>
      <c r="G1866" s="7"/>
      <c r="H1866" s="14">
        <v>22</v>
      </c>
      <c r="I1866" s="12">
        <f t="shared" ref="I1866:I1881" si="244">PRODUCT(G1866:H1866)</f>
        <v>22</v>
      </c>
      <c r="J1866" s="3"/>
    </row>
    <row r="1867" spans="1:11" ht="15" hidden="1" customHeight="1" outlineLevel="2">
      <c r="A1867" s="3">
        <f>SUBTOTAL(3,B$4:B1867)</f>
        <v>23</v>
      </c>
      <c r="B1867" s="85" t="s">
        <v>29</v>
      </c>
      <c r="C1867" s="74" t="s">
        <v>9</v>
      </c>
      <c r="D1867" s="23" t="s">
        <v>874</v>
      </c>
      <c r="E1867" s="84" t="s">
        <v>689</v>
      </c>
      <c r="F1867" s="130" t="s">
        <v>24</v>
      </c>
      <c r="G1867" s="7"/>
      <c r="H1867" s="14">
        <v>22</v>
      </c>
      <c r="I1867" s="12">
        <f t="shared" si="244"/>
        <v>22</v>
      </c>
      <c r="J1867" s="3"/>
    </row>
    <row r="1868" spans="1:11" ht="15" hidden="1" customHeight="1" outlineLevel="2">
      <c r="A1868" s="3">
        <f>SUBTOTAL(3,B$4:B1868)</f>
        <v>23</v>
      </c>
      <c r="B1868" s="85" t="s">
        <v>29</v>
      </c>
      <c r="C1868" s="74" t="s">
        <v>9</v>
      </c>
      <c r="D1868" s="23" t="s">
        <v>46</v>
      </c>
      <c r="E1868" s="84" t="s">
        <v>689</v>
      </c>
      <c r="F1868" s="144" t="s">
        <v>1242</v>
      </c>
      <c r="G1868" s="7"/>
      <c r="H1868" s="14">
        <v>28</v>
      </c>
      <c r="I1868" s="12">
        <f t="shared" si="244"/>
        <v>28</v>
      </c>
      <c r="J1868" s="3"/>
    </row>
    <row r="1869" spans="1:11" ht="15" hidden="1" customHeight="1" outlineLevel="2">
      <c r="A1869" s="3">
        <f>SUBTOTAL(3,B$4:B1869)</f>
        <v>23</v>
      </c>
      <c r="B1869" s="85" t="s">
        <v>29</v>
      </c>
      <c r="C1869" s="74" t="s">
        <v>9</v>
      </c>
      <c r="D1869" s="23" t="s">
        <v>46</v>
      </c>
      <c r="E1869" s="84" t="s">
        <v>689</v>
      </c>
      <c r="F1869" s="130" t="s">
        <v>24</v>
      </c>
      <c r="G1869" s="7"/>
      <c r="H1869" s="14">
        <v>28</v>
      </c>
      <c r="I1869" s="12">
        <f t="shared" si="244"/>
        <v>28</v>
      </c>
      <c r="J1869" s="3"/>
    </row>
    <row r="1870" spans="1:11" ht="15" hidden="1" customHeight="1" outlineLevel="2">
      <c r="A1870" s="3">
        <f>SUBTOTAL(3,B$4:B1870)</f>
        <v>23</v>
      </c>
      <c r="B1870" s="85" t="s">
        <v>29</v>
      </c>
      <c r="C1870" s="74" t="s">
        <v>9</v>
      </c>
      <c r="D1870" s="23" t="s">
        <v>877</v>
      </c>
      <c r="E1870" s="84" t="s">
        <v>689</v>
      </c>
      <c r="F1870" s="144" t="s">
        <v>1242</v>
      </c>
      <c r="G1870" s="7"/>
      <c r="H1870" s="14">
        <v>40</v>
      </c>
      <c r="I1870" s="12">
        <f t="shared" si="244"/>
        <v>40</v>
      </c>
      <c r="J1870" s="3"/>
      <c r="K1870" s="26"/>
    </row>
    <row r="1871" spans="1:11" ht="15" hidden="1" customHeight="1" outlineLevel="2">
      <c r="A1871" s="3">
        <f>SUBTOTAL(3,B$4:B1871)</f>
        <v>23</v>
      </c>
      <c r="B1871" s="85" t="s">
        <v>29</v>
      </c>
      <c r="C1871" s="74" t="s">
        <v>9</v>
      </c>
      <c r="D1871" s="23" t="s">
        <v>877</v>
      </c>
      <c r="E1871" s="84" t="s">
        <v>689</v>
      </c>
      <c r="F1871" s="130" t="s">
        <v>24</v>
      </c>
      <c r="G1871" s="7"/>
      <c r="H1871" s="14">
        <v>40</v>
      </c>
      <c r="I1871" s="12">
        <f t="shared" si="244"/>
        <v>40</v>
      </c>
      <c r="J1871" s="3"/>
      <c r="K1871" s="26"/>
    </row>
    <row r="1872" spans="1:11" ht="15" hidden="1" customHeight="1" outlineLevel="2">
      <c r="A1872" s="3">
        <f>SUBTOTAL(3,B$4:B1872)</f>
        <v>23</v>
      </c>
      <c r="B1872" s="85" t="s">
        <v>29</v>
      </c>
      <c r="C1872" s="74" t="s">
        <v>9</v>
      </c>
      <c r="D1872" s="23" t="s">
        <v>31</v>
      </c>
      <c r="E1872" s="84" t="s">
        <v>689</v>
      </c>
      <c r="F1872" s="144" t="s">
        <v>1242</v>
      </c>
      <c r="G1872" s="7"/>
      <c r="H1872" s="14">
        <v>35</v>
      </c>
      <c r="I1872" s="12">
        <f t="shared" si="244"/>
        <v>35</v>
      </c>
      <c r="J1872" s="3"/>
      <c r="K1872" s="26"/>
    </row>
    <row r="1873" spans="1:11" ht="15" hidden="1" customHeight="1" outlineLevel="2">
      <c r="A1873" s="3">
        <f>SUBTOTAL(3,B$4:B1873)</f>
        <v>23</v>
      </c>
      <c r="B1873" s="85" t="s">
        <v>29</v>
      </c>
      <c r="C1873" s="74" t="s">
        <v>9</v>
      </c>
      <c r="D1873" s="23" t="s">
        <v>31</v>
      </c>
      <c r="E1873" s="84" t="s">
        <v>689</v>
      </c>
      <c r="F1873" s="130" t="s">
        <v>24</v>
      </c>
      <c r="G1873" s="7"/>
      <c r="H1873" s="14">
        <v>35</v>
      </c>
      <c r="I1873" s="12">
        <f t="shared" si="244"/>
        <v>35</v>
      </c>
      <c r="J1873" s="3"/>
      <c r="K1873" s="26"/>
    </row>
    <row r="1874" spans="1:11" ht="15" hidden="1" customHeight="1" outlineLevel="2">
      <c r="A1874" s="3">
        <f>SUBTOTAL(3,B$4:B1874)</f>
        <v>23</v>
      </c>
      <c r="B1874" s="85" t="s">
        <v>29</v>
      </c>
      <c r="C1874" s="74" t="s">
        <v>9</v>
      </c>
      <c r="D1874" s="23" t="s">
        <v>875</v>
      </c>
      <c r="E1874" s="84" t="s">
        <v>689</v>
      </c>
      <c r="F1874" s="144" t="s">
        <v>1242</v>
      </c>
      <c r="G1874" s="7"/>
      <c r="H1874" s="14">
        <v>25</v>
      </c>
      <c r="I1874" s="12">
        <f t="shared" si="244"/>
        <v>25</v>
      </c>
      <c r="J1874" s="3"/>
    </row>
    <row r="1875" spans="1:11" ht="15" hidden="1" customHeight="1" outlineLevel="2">
      <c r="A1875" s="3">
        <f>SUBTOTAL(3,B$4:B1875)</f>
        <v>23</v>
      </c>
      <c r="B1875" s="85" t="s">
        <v>29</v>
      </c>
      <c r="C1875" s="74" t="s">
        <v>9</v>
      </c>
      <c r="D1875" s="23" t="s">
        <v>875</v>
      </c>
      <c r="E1875" s="84" t="s">
        <v>689</v>
      </c>
      <c r="F1875" s="130" t="s">
        <v>24</v>
      </c>
      <c r="G1875" s="7"/>
      <c r="H1875" s="14">
        <v>25</v>
      </c>
      <c r="I1875" s="12">
        <f t="shared" si="244"/>
        <v>25</v>
      </c>
      <c r="J1875" s="3"/>
    </row>
    <row r="1876" spans="1:11" ht="15" hidden="1" customHeight="1" outlineLevel="2">
      <c r="A1876" s="3">
        <f>SUBTOTAL(3,B$4:B1876)</f>
        <v>23</v>
      </c>
      <c r="B1876" s="85" t="s">
        <v>29</v>
      </c>
      <c r="C1876" s="74" t="s">
        <v>9</v>
      </c>
      <c r="D1876" s="23" t="s">
        <v>876</v>
      </c>
      <c r="E1876" s="84" t="s">
        <v>689</v>
      </c>
      <c r="F1876" s="144" t="s">
        <v>1242</v>
      </c>
      <c r="G1876" s="7"/>
      <c r="H1876" s="14">
        <v>30</v>
      </c>
      <c r="I1876" s="12">
        <f t="shared" si="244"/>
        <v>30</v>
      </c>
      <c r="J1876" s="3"/>
    </row>
    <row r="1877" spans="1:11" ht="15" hidden="1" customHeight="1" outlineLevel="2">
      <c r="A1877" s="3">
        <f>SUBTOTAL(3,B$4:B1877)</f>
        <v>23</v>
      </c>
      <c r="B1877" s="85" t="s">
        <v>29</v>
      </c>
      <c r="C1877" s="74" t="s">
        <v>9</v>
      </c>
      <c r="D1877" s="23" t="s">
        <v>876</v>
      </c>
      <c r="E1877" s="84" t="s">
        <v>689</v>
      </c>
      <c r="F1877" s="130" t="s">
        <v>24</v>
      </c>
      <c r="G1877" s="7"/>
      <c r="H1877" s="14">
        <v>30</v>
      </c>
      <c r="I1877" s="12">
        <f t="shared" si="244"/>
        <v>30</v>
      </c>
      <c r="J1877" s="3"/>
    </row>
    <row r="1878" spans="1:11" ht="15" hidden="1" customHeight="1" outlineLevel="2">
      <c r="A1878" s="3">
        <f>SUBTOTAL(3,B$4:B1878)</f>
        <v>23</v>
      </c>
      <c r="B1878" s="23" t="s">
        <v>29</v>
      </c>
      <c r="C1878" s="74" t="s">
        <v>9</v>
      </c>
      <c r="D1878" s="23" t="s">
        <v>1478</v>
      </c>
      <c r="E1878" s="84" t="s">
        <v>689</v>
      </c>
      <c r="F1878" s="144" t="s">
        <v>1242</v>
      </c>
      <c r="G1878" s="7"/>
      <c r="H1878" s="14">
        <v>40</v>
      </c>
      <c r="I1878" s="12">
        <f t="shared" si="244"/>
        <v>40</v>
      </c>
      <c r="J1878" s="3"/>
      <c r="K1878" s="26"/>
    </row>
    <row r="1879" spans="1:11" ht="15" hidden="1" customHeight="1" outlineLevel="2">
      <c r="A1879" s="3">
        <f>SUBTOTAL(3,B$4:B1879)</f>
        <v>23</v>
      </c>
      <c r="B1879" s="23" t="s">
        <v>29</v>
      </c>
      <c r="C1879" s="74" t="s">
        <v>9</v>
      </c>
      <c r="D1879" s="23" t="s">
        <v>1478</v>
      </c>
      <c r="E1879" s="84" t="s">
        <v>689</v>
      </c>
      <c r="F1879" s="130" t="s">
        <v>24</v>
      </c>
      <c r="G1879" s="7"/>
      <c r="H1879" s="14">
        <v>40</v>
      </c>
      <c r="I1879" s="12">
        <f t="shared" si="244"/>
        <v>40</v>
      </c>
      <c r="J1879" s="3"/>
      <c r="K1879" s="26"/>
    </row>
    <row r="1880" spans="1:11" ht="15" hidden="1" customHeight="1" outlineLevel="2">
      <c r="A1880" s="3">
        <f>SUBTOTAL(3,B$4:B1880)</f>
        <v>23</v>
      </c>
      <c r="B1880" s="85" t="s">
        <v>29</v>
      </c>
      <c r="C1880" s="74" t="s">
        <v>9</v>
      </c>
      <c r="D1880" s="23" t="s">
        <v>1479</v>
      </c>
      <c r="E1880" s="84" t="s">
        <v>689</v>
      </c>
      <c r="F1880" s="144" t="s">
        <v>1242</v>
      </c>
      <c r="G1880" s="7"/>
      <c r="H1880" s="14">
        <v>30</v>
      </c>
      <c r="I1880" s="12">
        <f t="shared" si="244"/>
        <v>30</v>
      </c>
      <c r="J1880" s="3"/>
    </row>
    <row r="1881" spans="1:11" ht="15" hidden="1" customHeight="1" outlineLevel="2">
      <c r="A1881" s="3">
        <f>SUBTOTAL(3,B$4:B1881)</f>
        <v>23</v>
      </c>
      <c r="B1881" s="85" t="s">
        <v>29</v>
      </c>
      <c r="C1881" s="74" t="s">
        <v>9</v>
      </c>
      <c r="D1881" s="23" t="s">
        <v>1479</v>
      </c>
      <c r="E1881" s="84" t="s">
        <v>689</v>
      </c>
      <c r="F1881" s="130" t="s">
        <v>24</v>
      </c>
      <c r="G1881" s="7"/>
      <c r="H1881" s="14">
        <v>30</v>
      </c>
      <c r="I1881" s="12">
        <f t="shared" si="244"/>
        <v>30</v>
      </c>
      <c r="J1881" s="3"/>
    </row>
    <row r="1882" spans="1:11" ht="15" hidden="1" customHeight="1" outlineLevel="2">
      <c r="A1882" s="3"/>
      <c r="B1882" s="85"/>
      <c r="C1882" s="74"/>
      <c r="D1882" s="23"/>
      <c r="E1882" s="84"/>
      <c r="F1882" s="84"/>
      <c r="G1882" s="7"/>
      <c r="H1882" s="14"/>
      <c r="I1882" s="12"/>
      <c r="J1882" s="3"/>
      <c r="K1882" s="26"/>
    </row>
    <row r="1883" spans="1:11" ht="15" hidden="1" customHeight="1" outlineLevel="1" collapsed="1">
      <c r="A1883" s="3"/>
      <c r="B1883" s="85"/>
      <c r="C1883" s="74"/>
      <c r="D1883" s="24"/>
      <c r="E1883" s="24"/>
      <c r="F1883" s="51"/>
      <c r="G1883" s="7"/>
      <c r="H1883" s="14"/>
      <c r="I1883" s="12"/>
      <c r="J1883" s="3"/>
      <c r="K1883" s="26"/>
    </row>
    <row r="1884" spans="1:11" ht="14.25" hidden="1" customHeight="1">
      <c r="A1884" s="38"/>
      <c r="B1884" s="38"/>
      <c r="C1884" s="23"/>
      <c r="D1884" s="24"/>
      <c r="E1884" s="24"/>
      <c r="F1884" s="50"/>
      <c r="G1884" s="7"/>
      <c r="H1884" s="14"/>
      <c r="I1884" s="12"/>
      <c r="J1884" s="3"/>
      <c r="K1884" s="26"/>
    </row>
    <row r="1885" spans="1:11" ht="15" customHeight="1">
      <c r="A1885" s="75"/>
      <c r="B1885" s="75"/>
      <c r="C1885" s="76"/>
      <c r="D1885" s="97" t="s">
        <v>7</v>
      </c>
      <c r="E1885" s="90"/>
      <c r="F1885" s="77"/>
      <c r="G1885" s="79">
        <f>SUM(G1174:G1883)</f>
        <v>63</v>
      </c>
      <c r="H1885" s="75"/>
      <c r="I1885" s="83">
        <f>SUBTOTAL(9,I1174:I1883)</f>
        <v>1670</v>
      </c>
      <c r="J1885" s="83"/>
      <c r="K1885" s="26"/>
    </row>
    <row r="1886" spans="1:11" ht="15" hidden="1" customHeight="1">
      <c r="A1886" s="38"/>
      <c r="B1886" s="38"/>
      <c r="C1886" s="23"/>
      <c r="D1886" s="24"/>
      <c r="E1886" s="24"/>
      <c r="F1886" s="50"/>
      <c r="G1886" s="7"/>
      <c r="H1886" s="14"/>
      <c r="I1886" s="12"/>
      <c r="J1886" s="3"/>
      <c r="K1886" s="26"/>
    </row>
    <row r="1887" spans="1:11" ht="15" hidden="1" customHeight="1" outlineLevel="1">
      <c r="A1887" s="38"/>
      <c r="B1887" s="38"/>
      <c r="C1887" s="23"/>
      <c r="D1887" s="24"/>
      <c r="E1887" s="24"/>
      <c r="F1887" s="50"/>
      <c r="G1887" s="7"/>
      <c r="H1887" s="14"/>
      <c r="I1887" s="12"/>
      <c r="J1887" s="3"/>
      <c r="K1887" s="26"/>
    </row>
    <row r="1888" spans="1:11" ht="15" hidden="1" customHeight="1" outlineLevel="1">
      <c r="A1888" s="57"/>
      <c r="B1888" s="57"/>
      <c r="C1888" s="58">
        <v>1</v>
      </c>
      <c r="D1888" s="71" t="s">
        <v>895</v>
      </c>
      <c r="E1888" s="71"/>
      <c r="F1888" s="96" t="s">
        <v>400</v>
      </c>
      <c r="G1888" s="57"/>
      <c r="H1888" s="57"/>
      <c r="I1888" s="57"/>
      <c r="J1888" s="56"/>
      <c r="K1888" s="26"/>
    </row>
    <row r="1889" spans="1:11" ht="15" hidden="1" customHeight="1" outlineLevel="2">
      <c r="A1889" s="3">
        <f>SUBTOTAL(3,B$4:B1889)</f>
        <v>23</v>
      </c>
      <c r="B1889" s="23" t="s">
        <v>629</v>
      </c>
      <c r="C1889" s="70" t="s">
        <v>9</v>
      </c>
      <c r="D1889" s="23" t="s">
        <v>892</v>
      </c>
      <c r="E1889" s="23" t="s">
        <v>1122</v>
      </c>
      <c r="F1889" s="130" t="s">
        <v>25</v>
      </c>
      <c r="G1889" s="7"/>
      <c r="H1889" s="34">
        <v>75</v>
      </c>
      <c r="I1889" s="12">
        <f t="shared" ref="I1889:I1897" si="245">PRODUCT(H1889,G1889)</f>
        <v>75</v>
      </c>
      <c r="J1889" s="3"/>
      <c r="K1889" s="26"/>
    </row>
    <row r="1890" spans="1:11" ht="15" hidden="1" customHeight="1" outlineLevel="2">
      <c r="A1890" s="3">
        <f>SUBTOTAL(3,B$4:B1890)</f>
        <v>23</v>
      </c>
      <c r="B1890" s="23" t="s">
        <v>630</v>
      </c>
      <c r="C1890" s="70" t="s">
        <v>9</v>
      </c>
      <c r="D1890" s="23" t="s">
        <v>1384</v>
      </c>
      <c r="E1890" s="23" t="s">
        <v>1122</v>
      </c>
      <c r="F1890" s="130" t="s">
        <v>25</v>
      </c>
      <c r="G1890" s="7"/>
      <c r="H1890" s="34">
        <v>85</v>
      </c>
      <c r="I1890" s="12">
        <f t="shared" si="245"/>
        <v>85</v>
      </c>
      <c r="J1890" s="3"/>
      <c r="K1890" s="26"/>
    </row>
    <row r="1891" spans="1:11" ht="15" hidden="1" customHeight="1" outlineLevel="2">
      <c r="A1891" s="3">
        <f>SUBTOTAL(3,B$4:B1891)</f>
        <v>23</v>
      </c>
      <c r="B1891" s="23" t="s">
        <v>631</v>
      </c>
      <c r="C1891" s="70" t="s">
        <v>9</v>
      </c>
      <c r="D1891" s="23" t="s">
        <v>1385</v>
      </c>
      <c r="E1891" s="23" t="s">
        <v>1122</v>
      </c>
      <c r="F1891" s="130" t="s">
        <v>25</v>
      </c>
      <c r="G1891" s="7"/>
      <c r="H1891" s="34">
        <v>90</v>
      </c>
      <c r="I1891" s="12">
        <f t="shared" si="245"/>
        <v>90</v>
      </c>
      <c r="J1891" s="3"/>
      <c r="K1891" s="26"/>
    </row>
    <row r="1892" spans="1:11" ht="15" hidden="1" customHeight="1" outlineLevel="2">
      <c r="A1892" s="3">
        <f>SUBTOTAL(3,B$4:B1892)</f>
        <v>23</v>
      </c>
      <c r="B1892" s="23" t="s">
        <v>632</v>
      </c>
      <c r="C1892" s="70" t="s">
        <v>9</v>
      </c>
      <c r="D1892" s="23" t="s">
        <v>1386</v>
      </c>
      <c r="E1892" s="23" t="s">
        <v>1122</v>
      </c>
      <c r="F1892" s="130" t="s">
        <v>25</v>
      </c>
      <c r="G1892" s="7"/>
      <c r="H1892" s="34">
        <v>95</v>
      </c>
      <c r="I1892" s="12">
        <f t="shared" si="245"/>
        <v>95</v>
      </c>
      <c r="J1892" s="3"/>
      <c r="K1892" s="26"/>
    </row>
    <row r="1893" spans="1:11" ht="15" hidden="1" customHeight="1" outlineLevel="2">
      <c r="A1893" s="3">
        <f>SUBTOTAL(3,B$4:B1893)</f>
        <v>23</v>
      </c>
      <c r="B1893" s="23" t="s">
        <v>633</v>
      </c>
      <c r="C1893" s="70" t="s">
        <v>9</v>
      </c>
      <c r="D1893" s="23" t="s">
        <v>1387</v>
      </c>
      <c r="E1893" s="23" t="s">
        <v>1122</v>
      </c>
      <c r="F1893" s="130" t="s">
        <v>25</v>
      </c>
      <c r="G1893" s="7"/>
      <c r="H1893" s="34">
        <v>100</v>
      </c>
      <c r="I1893" s="12">
        <f t="shared" si="245"/>
        <v>100</v>
      </c>
      <c r="J1893" s="3"/>
      <c r="K1893" s="26"/>
    </row>
    <row r="1894" spans="1:11" ht="15" hidden="1" customHeight="1" outlineLevel="2">
      <c r="A1894" s="3">
        <f>SUBTOTAL(3,B$4:B1894)</f>
        <v>23</v>
      </c>
      <c r="B1894" s="23" t="s">
        <v>634</v>
      </c>
      <c r="C1894" s="70" t="s">
        <v>9</v>
      </c>
      <c r="D1894" s="23" t="s">
        <v>1388</v>
      </c>
      <c r="E1894" s="23" t="s">
        <v>1122</v>
      </c>
      <c r="F1894" s="130" t="s">
        <v>25</v>
      </c>
      <c r="G1894" s="7"/>
      <c r="H1894" s="34">
        <v>105</v>
      </c>
      <c r="I1894" s="12">
        <f t="shared" si="245"/>
        <v>105</v>
      </c>
      <c r="J1894" s="3"/>
      <c r="K1894" s="26"/>
    </row>
    <row r="1895" spans="1:11" ht="15" hidden="1" customHeight="1" outlineLevel="2">
      <c r="A1895" s="3">
        <f>SUBTOTAL(3,B$4:B1895)</f>
        <v>23</v>
      </c>
      <c r="B1895" s="23" t="s">
        <v>635</v>
      </c>
      <c r="C1895" s="70" t="s">
        <v>9</v>
      </c>
      <c r="D1895" s="23" t="s">
        <v>893</v>
      </c>
      <c r="E1895" s="23" t="s">
        <v>1122</v>
      </c>
      <c r="F1895" s="130" t="s">
        <v>25</v>
      </c>
      <c r="G1895" s="7"/>
      <c r="H1895" s="34">
        <v>110</v>
      </c>
      <c r="I1895" s="12">
        <f t="shared" si="245"/>
        <v>110</v>
      </c>
      <c r="J1895" s="3"/>
      <c r="K1895" s="26"/>
    </row>
    <row r="1896" spans="1:11" ht="15" hidden="1" customHeight="1" outlineLevel="2">
      <c r="A1896" s="3">
        <f>SUBTOTAL(3,B$4:B1896)</f>
        <v>23</v>
      </c>
      <c r="B1896" s="23" t="s">
        <v>636</v>
      </c>
      <c r="C1896" s="70" t="s">
        <v>9</v>
      </c>
      <c r="D1896" s="23" t="s">
        <v>1389</v>
      </c>
      <c r="E1896" s="23" t="s">
        <v>1122</v>
      </c>
      <c r="F1896" s="130" t="s">
        <v>25</v>
      </c>
      <c r="G1896" s="7"/>
      <c r="H1896" s="34">
        <v>120</v>
      </c>
      <c r="I1896" s="12">
        <f t="shared" si="245"/>
        <v>120</v>
      </c>
      <c r="J1896" s="3"/>
      <c r="K1896" s="26"/>
    </row>
    <row r="1897" spans="1:11" ht="15" hidden="1" customHeight="1" outlineLevel="2">
      <c r="A1897" s="3">
        <f>SUBTOTAL(3,B$4:B1897)</f>
        <v>23</v>
      </c>
      <c r="B1897" s="23" t="s">
        <v>637</v>
      </c>
      <c r="C1897" s="70" t="s">
        <v>9</v>
      </c>
      <c r="D1897" s="23" t="s">
        <v>1390</v>
      </c>
      <c r="E1897" s="23" t="s">
        <v>1122</v>
      </c>
      <c r="F1897" s="130" t="s">
        <v>25</v>
      </c>
      <c r="G1897" s="7"/>
      <c r="H1897" s="34">
        <v>125</v>
      </c>
      <c r="I1897" s="12">
        <f t="shared" si="245"/>
        <v>125</v>
      </c>
      <c r="J1897" s="3"/>
      <c r="K1897" s="26"/>
    </row>
    <row r="1898" spans="1:11" ht="15" hidden="1" customHeight="1" outlineLevel="2">
      <c r="A1898" s="3">
        <f>SUBTOTAL(3,B$4:B1898)</f>
        <v>23</v>
      </c>
      <c r="B1898" s="23" t="s">
        <v>894</v>
      </c>
      <c r="C1898" s="70" t="s">
        <v>9</v>
      </c>
      <c r="D1898" s="23" t="s">
        <v>1391</v>
      </c>
      <c r="E1898" s="23" t="s">
        <v>1122</v>
      </c>
      <c r="F1898" s="130" t="s">
        <v>25</v>
      </c>
      <c r="G1898" s="7"/>
      <c r="H1898" s="34">
        <v>200</v>
      </c>
      <c r="I1898" s="12">
        <f t="shared" ref="I1898" si="246">PRODUCT(H1898,G1898)</f>
        <v>200</v>
      </c>
      <c r="J1898" s="3"/>
      <c r="K1898" s="26"/>
    </row>
    <row r="1899" spans="1:11" ht="15" hidden="1" customHeight="1" outlineLevel="2">
      <c r="A1899" s="3">
        <f>SUBTOTAL(3,B$4:B1899)</f>
        <v>23</v>
      </c>
      <c r="B1899" s="23">
        <v>113</v>
      </c>
      <c r="C1899" s="70" t="s">
        <v>9</v>
      </c>
      <c r="D1899" s="23">
        <v>113</v>
      </c>
      <c r="E1899" s="23" t="s">
        <v>1122</v>
      </c>
      <c r="F1899" s="130" t="s">
        <v>24</v>
      </c>
      <c r="G1899" s="7"/>
      <c r="H1899" s="34">
        <v>110</v>
      </c>
      <c r="I1899" s="12">
        <f t="shared" ref="I1899" si="247">PRODUCT(H1899,G1899)</f>
        <v>110</v>
      </c>
      <c r="J1899" s="3"/>
      <c r="K1899" s="26"/>
    </row>
    <row r="1900" spans="1:11" ht="15" hidden="1" customHeight="1" outlineLevel="1" collapsed="1">
      <c r="A1900" s="3"/>
      <c r="B1900" s="23"/>
      <c r="C1900" s="70"/>
      <c r="D1900" s="23"/>
      <c r="E1900" s="23"/>
      <c r="F1900" s="130"/>
      <c r="G1900" s="7"/>
      <c r="H1900" s="34"/>
      <c r="I1900" s="12"/>
      <c r="J1900" s="3"/>
      <c r="K1900" s="26"/>
    </row>
    <row r="1901" spans="1:11" ht="15.75" hidden="1" outlineLevel="1">
      <c r="A1901" s="57"/>
      <c r="B1901" s="57"/>
      <c r="C1901" s="58">
        <v>1</v>
      </c>
      <c r="D1901" s="91" t="s">
        <v>554</v>
      </c>
      <c r="E1901" s="91"/>
      <c r="F1901" s="57"/>
      <c r="G1901" s="57"/>
      <c r="H1901" s="57"/>
      <c r="I1901" s="57"/>
      <c r="J1901" s="57"/>
      <c r="K1901" s="26"/>
    </row>
    <row r="1902" spans="1:11" ht="15.75" outlineLevel="2">
      <c r="A1902" s="3">
        <f>SUBTOTAL(3,B$4:B1902)</f>
        <v>24</v>
      </c>
      <c r="B1902" s="23" t="s">
        <v>555</v>
      </c>
      <c r="C1902" s="70" t="s">
        <v>9</v>
      </c>
      <c r="D1902" s="23" t="s">
        <v>1801</v>
      </c>
      <c r="E1902" s="70" t="s">
        <v>897</v>
      </c>
      <c r="F1902" s="70" t="s">
        <v>25</v>
      </c>
      <c r="G1902" s="7">
        <v>5</v>
      </c>
      <c r="H1902" s="14">
        <v>8.5</v>
      </c>
      <c r="I1902" s="12">
        <f t="shared" ref="I1902:I1948" si="248">PRODUCT(H1902,G1902)</f>
        <v>42.5</v>
      </c>
      <c r="J1902" s="3"/>
      <c r="K1902" s="26"/>
    </row>
    <row r="1903" spans="1:11" ht="15.75" hidden="1" outlineLevel="2">
      <c r="A1903" s="3">
        <f>SUBTOTAL(3,B$4:B1903)</f>
        <v>24</v>
      </c>
      <c r="B1903" s="23" t="s">
        <v>556</v>
      </c>
      <c r="C1903" s="70" t="s">
        <v>9</v>
      </c>
      <c r="D1903" s="23" t="s">
        <v>1802</v>
      </c>
      <c r="E1903" s="70" t="s">
        <v>897</v>
      </c>
      <c r="F1903" s="70" t="s">
        <v>25</v>
      </c>
      <c r="G1903" s="7"/>
      <c r="H1903" s="14">
        <v>9.3000000000000007</v>
      </c>
      <c r="I1903" s="12">
        <f t="shared" si="248"/>
        <v>9.3000000000000007</v>
      </c>
      <c r="J1903" s="3"/>
    </row>
    <row r="1904" spans="1:11" ht="15.75" hidden="1" outlineLevel="2">
      <c r="A1904" s="3">
        <f>SUBTOTAL(3,B$4:B1904)</f>
        <v>24</v>
      </c>
      <c r="B1904" s="23" t="s">
        <v>557</v>
      </c>
      <c r="C1904" s="70" t="s">
        <v>9</v>
      </c>
      <c r="D1904" s="23" t="s">
        <v>1803</v>
      </c>
      <c r="E1904" s="70" t="s">
        <v>897</v>
      </c>
      <c r="F1904" s="70" t="s">
        <v>25</v>
      </c>
      <c r="G1904" s="7"/>
      <c r="H1904" s="14">
        <v>10</v>
      </c>
      <c r="I1904" s="12">
        <f t="shared" si="248"/>
        <v>10</v>
      </c>
      <c r="J1904" s="3"/>
    </row>
    <row r="1905" spans="1:11" ht="15.75" hidden="1" outlineLevel="2">
      <c r="A1905" s="3">
        <f>SUBTOTAL(3,B$4:B1905)</f>
        <v>24</v>
      </c>
      <c r="B1905" s="23" t="s">
        <v>558</v>
      </c>
      <c r="C1905" s="70" t="s">
        <v>9</v>
      </c>
      <c r="D1905" s="70" t="s">
        <v>1873</v>
      </c>
      <c r="E1905" s="70" t="s">
        <v>567</v>
      </c>
      <c r="F1905" s="70" t="s">
        <v>25</v>
      </c>
      <c r="G1905" s="7"/>
      <c r="H1905" s="14">
        <v>7</v>
      </c>
      <c r="I1905" s="12">
        <f t="shared" ref="I1905:I1906" si="249">PRODUCT(H1905,G1905)</f>
        <v>7</v>
      </c>
      <c r="J1905" s="3"/>
    </row>
    <row r="1906" spans="1:11" ht="15.75" hidden="1" outlineLevel="2">
      <c r="A1906" s="3">
        <f>SUBTOTAL(3,B$4:B1906)</f>
        <v>24</v>
      </c>
      <c r="B1906" s="23" t="s">
        <v>883</v>
      </c>
      <c r="C1906" s="70" t="s">
        <v>9</v>
      </c>
      <c r="D1906" s="70" t="s">
        <v>1804</v>
      </c>
      <c r="E1906" s="70" t="s">
        <v>897</v>
      </c>
      <c r="F1906" s="70" t="s">
        <v>25</v>
      </c>
      <c r="G1906" s="7"/>
      <c r="H1906" s="14">
        <v>16.5</v>
      </c>
      <c r="I1906" s="12">
        <f t="shared" si="249"/>
        <v>16.5</v>
      </c>
      <c r="J1906" s="3"/>
    </row>
    <row r="1907" spans="1:11" ht="15.75" hidden="1" outlineLevel="2">
      <c r="A1907" s="3">
        <f>SUBTOTAL(3,B$4:B1907)</f>
        <v>24</v>
      </c>
      <c r="B1907" s="23" t="s">
        <v>884</v>
      </c>
      <c r="C1907" s="70" t="s">
        <v>9</v>
      </c>
      <c r="D1907" s="70" t="s">
        <v>1805</v>
      </c>
      <c r="E1907" s="70" t="s">
        <v>897</v>
      </c>
      <c r="F1907" s="70" t="s">
        <v>25</v>
      </c>
      <c r="G1907" s="7"/>
      <c r="H1907" s="14">
        <v>18.350000000000001</v>
      </c>
      <c r="I1907" s="12">
        <f t="shared" si="248"/>
        <v>18.350000000000001</v>
      </c>
      <c r="J1907" s="3"/>
    </row>
    <row r="1908" spans="1:11" ht="15.75" hidden="1" outlineLevel="2">
      <c r="A1908" s="3">
        <f>SUBTOTAL(3,B$4:B1908)</f>
        <v>24</v>
      </c>
      <c r="B1908" s="23" t="s">
        <v>612</v>
      </c>
      <c r="C1908" s="70" t="s">
        <v>9</v>
      </c>
      <c r="D1908" s="23" t="s">
        <v>1806</v>
      </c>
      <c r="E1908" s="70" t="s">
        <v>897</v>
      </c>
      <c r="F1908" s="70" t="s">
        <v>25</v>
      </c>
      <c r="G1908" s="7"/>
      <c r="H1908" s="14">
        <v>20</v>
      </c>
      <c r="I1908" s="12">
        <f t="shared" si="248"/>
        <v>20</v>
      </c>
      <c r="J1908" s="3"/>
    </row>
    <row r="1909" spans="1:11" ht="15.75" hidden="1" outlineLevel="2">
      <c r="A1909" s="3">
        <f>SUBTOTAL(3,B$4:B1909)</f>
        <v>24</v>
      </c>
      <c r="B1909" s="23" t="s">
        <v>613</v>
      </c>
      <c r="C1909" s="70" t="s">
        <v>9</v>
      </c>
      <c r="D1909" s="23" t="s">
        <v>1807</v>
      </c>
      <c r="E1909" s="70" t="s">
        <v>897</v>
      </c>
      <c r="F1909" s="70" t="s">
        <v>25</v>
      </c>
      <c r="G1909" s="7"/>
      <c r="H1909" s="14">
        <v>18</v>
      </c>
      <c r="I1909" s="12">
        <f t="shared" si="248"/>
        <v>18</v>
      </c>
      <c r="J1909" s="3"/>
    </row>
    <row r="1910" spans="1:11" ht="15.75" hidden="1" outlineLevel="2">
      <c r="A1910" s="3">
        <f>SUBTOTAL(3,B$4:B1910)</f>
        <v>24</v>
      </c>
      <c r="B1910" s="23" t="s">
        <v>559</v>
      </c>
      <c r="C1910" s="70" t="s">
        <v>9</v>
      </c>
      <c r="D1910" s="23" t="s">
        <v>1808</v>
      </c>
      <c r="E1910" s="70" t="s">
        <v>567</v>
      </c>
      <c r="F1910" s="70" t="s">
        <v>25</v>
      </c>
      <c r="G1910" s="7"/>
      <c r="H1910" s="14">
        <v>8</v>
      </c>
      <c r="I1910" s="12">
        <f t="shared" si="248"/>
        <v>8</v>
      </c>
      <c r="J1910" s="3"/>
      <c r="K1910" s="26"/>
    </row>
    <row r="1911" spans="1:11" ht="15.75" hidden="1" outlineLevel="2">
      <c r="A1911" s="3">
        <f>SUBTOTAL(3,B$4:B1911)</f>
        <v>24</v>
      </c>
      <c r="B1911" s="23" t="s">
        <v>560</v>
      </c>
      <c r="C1911" s="70" t="s">
        <v>9</v>
      </c>
      <c r="D1911" s="23" t="s">
        <v>1809</v>
      </c>
      <c r="E1911" s="70" t="s">
        <v>567</v>
      </c>
      <c r="F1911" s="70" t="s">
        <v>25</v>
      </c>
      <c r="G1911" s="7"/>
      <c r="H1911" s="14">
        <v>10</v>
      </c>
      <c r="I1911" s="12">
        <f t="shared" ref="I1911" si="250">PRODUCT(H1911,G1911)</f>
        <v>10</v>
      </c>
      <c r="J1911" s="3"/>
      <c r="K1911" s="26"/>
    </row>
    <row r="1912" spans="1:11" ht="15.75" hidden="1" outlineLevel="2">
      <c r="A1912" s="3">
        <f>SUBTOTAL(3,B$4:B1912)</f>
        <v>24</v>
      </c>
      <c r="B1912" s="23" t="s">
        <v>885</v>
      </c>
      <c r="C1912" s="70" t="s">
        <v>9</v>
      </c>
      <c r="D1912" s="23" t="s">
        <v>1810</v>
      </c>
      <c r="E1912" s="70" t="s">
        <v>567</v>
      </c>
      <c r="F1912" s="70" t="s">
        <v>25</v>
      </c>
      <c r="G1912" s="7"/>
      <c r="H1912" s="14">
        <v>11.5</v>
      </c>
      <c r="I1912" s="12">
        <f t="shared" si="248"/>
        <v>11.5</v>
      </c>
      <c r="J1912" s="3"/>
      <c r="K1912" s="26"/>
    </row>
    <row r="1913" spans="1:11" ht="15.75" hidden="1" outlineLevel="2">
      <c r="A1913" s="3">
        <f>SUBTOTAL(3,B$4:B1913)</f>
        <v>24</v>
      </c>
      <c r="B1913" s="23" t="s">
        <v>561</v>
      </c>
      <c r="C1913" s="70" t="s">
        <v>9</v>
      </c>
      <c r="D1913" s="23" t="s">
        <v>1811</v>
      </c>
      <c r="E1913" s="70" t="s">
        <v>567</v>
      </c>
      <c r="F1913" s="70" t="s">
        <v>25</v>
      </c>
      <c r="G1913" s="7"/>
      <c r="H1913" s="14">
        <v>12</v>
      </c>
      <c r="I1913" s="12">
        <f t="shared" si="248"/>
        <v>12</v>
      </c>
      <c r="J1913" s="3"/>
      <c r="K1913" s="26"/>
    </row>
    <row r="1914" spans="1:11" ht="15.75" hidden="1" outlineLevel="2">
      <c r="A1914" s="3">
        <f>SUBTOTAL(3,B$4:B1914)</f>
        <v>24</v>
      </c>
      <c r="B1914" s="23" t="s">
        <v>562</v>
      </c>
      <c r="C1914" s="70" t="s">
        <v>9</v>
      </c>
      <c r="D1914" s="23" t="s">
        <v>1812</v>
      </c>
      <c r="E1914" s="70" t="s">
        <v>567</v>
      </c>
      <c r="F1914" s="70" t="s">
        <v>25</v>
      </c>
      <c r="G1914" s="7"/>
      <c r="H1914" s="14">
        <v>7.25</v>
      </c>
      <c r="I1914" s="12">
        <f t="shared" si="248"/>
        <v>7.25</v>
      </c>
      <c r="J1914" s="3"/>
      <c r="K1914" s="26"/>
    </row>
    <row r="1915" spans="1:11" ht="15.75" hidden="1" outlineLevel="2">
      <c r="A1915" s="3">
        <f>SUBTOTAL(3,B$4:B1915)</f>
        <v>24</v>
      </c>
      <c r="B1915" s="23" t="s">
        <v>738</v>
      </c>
      <c r="C1915" s="70" t="s">
        <v>9</v>
      </c>
      <c r="D1915" s="23" t="s">
        <v>1813</v>
      </c>
      <c r="E1915" s="70" t="s">
        <v>567</v>
      </c>
      <c r="F1915" s="70" t="s">
        <v>25</v>
      </c>
      <c r="G1915" s="7"/>
      <c r="H1915" s="14">
        <v>8</v>
      </c>
      <c r="I1915" s="12">
        <f t="shared" si="248"/>
        <v>8</v>
      </c>
      <c r="J1915" s="3"/>
      <c r="K1915" s="25"/>
    </row>
    <row r="1916" spans="1:11" ht="15.75" hidden="1" outlineLevel="2">
      <c r="A1916" s="3">
        <f>SUBTOTAL(3,B$4:B1916)</f>
        <v>24</v>
      </c>
      <c r="B1916" s="23" t="s">
        <v>614</v>
      </c>
      <c r="C1916" s="70" t="s">
        <v>9</v>
      </c>
      <c r="D1916" s="23" t="s">
        <v>1814</v>
      </c>
      <c r="E1916" s="70" t="s">
        <v>567</v>
      </c>
      <c r="F1916" s="70" t="s">
        <v>25</v>
      </c>
      <c r="G1916" s="7"/>
      <c r="H1916" s="14">
        <v>12</v>
      </c>
      <c r="I1916" s="12">
        <f t="shared" si="248"/>
        <v>12</v>
      </c>
      <c r="J1916" s="3"/>
      <c r="K1916" s="26"/>
    </row>
    <row r="1917" spans="1:11" ht="15.75" hidden="1" outlineLevel="2">
      <c r="A1917" s="3">
        <f>SUBTOTAL(3,B$4:B1917)</f>
        <v>24</v>
      </c>
      <c r="B1917" s="23" t="s">
        <v>563</v>
      </c>
      <c r="C1917" s="70" t="s">
        <v>9</v>
      </c>
      <c r="D1917" s="23" t="s">
        <v>1815</v>
      </c>
      <c r="E1917" s="70" t="s">
        <v>896</v>
      </c>
      <c r="F1917" s="70" t="s">
        <v>25</v>
      </c>
      <c r="G1917" s="7"/>
      <c r="H1917" s="14">
        <v>9</v>
      </c>
      <c r="I1917" s="12">
        <f t="shared" ref="I1917" si="251">PRODUCT(H1917,G1917)</f>
        <v>9</v>
      </c>
      <c r="J1917" s="3"/>
      <c r="K1917" s="26"/>
    </row>
    <row r="1918" spans="1:11" ht="15.75" hidden="1" outlineLevel="2">
      <c r="A1918" s="3">
        <f>SUBTOTAL(3,B$4:B1918)</f>
        <v>24</v>
      </c>
      <c r="B1918" s="23" t="s">
        <v>882</v>
      </c>
      <c r="C1918" s="70" t="s">
        <v>9</v>
      </c>
      <c r="D1918" s="23" t="s">
        <v>1816</v>
      </c>
      <c r="E1918" s="70" t="s">
        <v>896</v>
      </c>
      <c r="F1918" s="70" t="s">
        <v>25</v>
      </c>
      <c r="G1918" s="7"/>
      <c r="H1918" s="14">
        <v>12</v>
      </c>
      <c r="I1918" s="12">
        <f t="shared" si="248"/>
        <v>12</v>
      </c>
      <c r="J1918" s="3"/>
      <c r="K1918" s="26"/>
    </row>
    <row r="1919" spans="1:11" ht="15.75" hidden="1" outlineLevel="2">
      <c r="A1919" s="3">
        <f>SUBTOTAL(3,B$4:B1919)</f>
        <v>24</v>
      </c>
      <c r="B1919" s="23" t="s">
        <v>615</v>
      </c>
      <c r="C1919" s="70" t="s">
        <v>9</v>
      </c>
      <c r="D1919" s="23" t="s">
        <v>1817</v>
      </c>
      <c r="E1919" s="70" t="s">
        <v>896</v>
      </c>
      <c r="F1919" s="70" t="s">
        <v>25</v>
      </c>
      <c r="G1919" s="7"/>
      <c r="H1919" s="14">
        <v>12.5</v>
      </c>
      <c r="I1919" s="12">
        <f t="shared" si="248"/>
        <v>12.5</v>
      </c>
      <c r="J1919" s="3"/>
      <c r="K1919" s="26"/>
    </row>
    <row r="1920" spans="1:11" ht="15.75" hidden="1" outlineLevel="2">
      <c r="A1920" s="3">
        <f>SUBTOTAL(3,B$4:B1920)</f>
        <v>24</v>
      </c>
      <c r="B1920" s="23" t="s">
        <v>616</v>
      </c>
      <c r="C1920" s="70" t="s">
        <v>9</v>
      </c>
      <c r="D1920" s="23" t="s">
        <v>1818</v>
      </c>
      <c r="E1920" s="70" t="s">
        <v>896</v>
      </c>
      <c r="F1920" s="70" t="s">
        <v>25</v>
      </c>
      <c r="G1920" s="7"/>
      <c r="H1920" s="14">
        <v>16</v>
      </c>
      <c r="I1920" s="12">
        <f t="shared" si="248"/>
        <v>16</v>
      </c>
      <c r="J1920" s="3"/>
    </row>
    <row r="1921" spans="1:10" ht="15.75" hidden="1" outlineLevel="2">
      <c r="A1921" s="3">
        <f>SUBTOTAL(3,B$4:B1921)</f>
        <v>24</v>
      </c>
      <c r="B1921" s="23" t="s">
        <v>880</v>
      </c>
      <c r="C1921" s="70" t="s">
        <v>9</v>
      </c>
      <c r="D1921" s="23" t="s">
        <v>1819</v>
      </c>
      <c r="E1921" s="70" t="s">
        <v>896</v>
      </c>
      <c r="F1921" s="70" t="s">
        <v>25</v>
      </c>
      <c r="G1921" s="7"/>
      <c r="H1921" s="14">
        <v>12</v>
      </c>
      <c r="I1921" s="12">
        <f t="shared" ref="I1921" si="252">PRODUCT(H1921,G1921)</f>
        <v>12</v>
      </c>
      <c r="J1921" s="3"/>
    </row>
    <row r="1922" spans="1:10" ht="15.75" hidden="1" outlineLevel="2">
      <c r="A1922" s="3">
        <f>SUBTOTAL(3,B$4:B1922)</f>
        <v>24</v>
      </c>
      <c r="B1922" s="23" t="s">
        <v>881</v>
      </c>
      <c r="C1922" s="70" t="s">
        <v>9</v>
      </c>
      <c r="D1922" s="23" t="s">
        <v>1820</v>
      </c>
      <c r="E1922" s="70" t="s">
        <v>896</v>
      </c>
      <c r="F1922" s="70" t="s">
        <v>25</v>
      </c>
      <c r="G1922" s="7"/>
      <c r="H1922" s="14">
        <v>15.5</v>
      </c>
      <c r="I1922" s="12">
        <f t="shared" si="248"/>
        <v>15.5</v>
      </c>
      <c r="J1922" s="3"/>
    </row>
    <row r="1923" spans="1:10" ht="15.75" hidden="1" outlineLevel="2">
      <c r="A1923" s="3">
        <f>SUBTOTAL(3,B$4:B1923)</f>
        <v>24</v>
      </c>
      <c r="B1923" s="23" t="s">
        <v>617</v>
      </c>
      <c r="C1923" s="70" t="s">
        <v>9</v>
      </c>
      <c r="D1923" s="23" t="s">
        <v>1821</v>
      </c>
      <c r="E1923" s="70" t="s">
        <v>896</v>
      </c>
      <c r="F1923" s="70" t="s">
        <v>25</v>
      </c>
      <c r="G1923" s="7"/>
      <c r="H1923" s="14">
        <v>16.75</v>
      </c>
      <c r="I1923" s="12">
        <f t="shared" si="248"/>
        <v>16.75</v>
      </c>
      <c r="J1923" s="3"/>
    </row>
    <row r="1924" spans="1:10" ht="15.75" hidden="1" outlineLevel="2">
      <c r="A1924" s="3">
        <f>SUBTOTAL(3,B$4:B1924)</f>
        <v>24</v>
      </c>
      <c r="B1924" s="23" t="s">
        <v>618</v>
      </c>
      <c r="C1924" s="70" t="s">
        <v>9</v>
      </c>
      <c r="D1924" s="23" t="s">
        <v>1822</v>
      </c>
      <c r="E1924" s="70" t="s">
        <v>896</v>
      </c>
      <c r="F1924" s="70" t="s">
        <v>25</v>
      </c>
      <c r="G1924" s="7"/>
      <c r="H1924" s="14">
        <v>22.5</v>
      </c>
      <c r="I1924" s="12">
        <f t="shared" si="248"/>
        <v>22.5</v>
      </c>
      <c r="J1924" s="3"/>
    </row>
    <row r="1925" spans="1:10" ht="15.75" hidden="1" outlineLevel="2">
      <c r="A1925" s="3">
        <f>SUBTOTAL(3,B$4:B1925)</f>
        <v>24</v>
      </c>
      <c r="B1925" s="23" t="s">
        <v>619</v>
      </c>
      <c r="C1925" s="70" t="s">
        <v>9</v>
      </c>
      <c r="D1925" s="23" t="s">
        <v>1823</v>
      </c>
      <c r="E1925" s="70" t="s">
        <v>896</v>
      </c>
      <c r="F1925" s="70" t="s">
        <v>25</v>
      </c>
      <c r="G1925" s="7"/>
      <c r="H1925" s="14">
        <v>23</v>
      </c>
      <c r="I1925" s="12">
        <f t="shared" si="248"/>
        <v>23</v>
      </c>
      <c r="J1925" s="3"/>
    </row>
    <row r="1926" spans="1:10" ht="15.75" hidden="1" outlineLevel="2">
      <c r="A1926" s="3">
        <f>SUBTOTAL(3,B$4:B1926)</f>
        <v>24</v>
      </c>
      <c r="B1926" s="23" t="s">
        <v>1768</v>
      </c>
      <c r="C1926" s="70" t="s">
        <v>9</v>
      </c>
      <c r="D1926" s="23" t="s">
        <v>1767</v>
      </c>
      <c r="E1926" s="70" t="s">
        <v>896</v>
      </c>
      <c r="F1926" s="70" t="s">
        <v>25</v>
      </c>
      <c r="G1926" s="7"/>
      <c r="H1926" s="14">
        <v>23</v>
      </c>
      <c r="I1926" s="12">
        <f t="shared" si="248"/>
        <v>23</v>
      </c>
      <c r="J1926" s="3"/>
    </row>
    <row r="1927" spans="1:10" ht="15.75" hidden="1" outlineLevel="2">
      <c r="A1927" s="3">
        <f>SUBTOTAL(3,B$4:B1927)</f>
        <v>24</v>
      </c>
      <c r="B1927" s="23" t="s">
        <v>564</v>
      </c>
      <c r="C1927" s="70" t="s">
        <v>9</v>
      </c>
      <c r="D1927" s="23" t="s">
        <v>1769</v>
      </c>
      <c r="E1927" s="70" t="s">
        <v>896</v>
      </c>
      <c r="F1927" s="70" t="s">
        <v>25</v>
      </c>
      <c r="G1927" s="7"/>
      <c r="H1927" s="14">
        <v>24</v>
      </c>
      <c r="I1927" s="12">
        <f t="shared" si="248"/>
        <v>24</v>
      </c>
      <c r="J1927" s="3"/>
    </row>
    <row r="1928" spans="1:10" ht="15.75" hidden="1" outlineLevel="2">
      <c r="A1928" s="3">
        <f>SUBTOTAL(3,B$4:B1928)</f>
        <v>24</v>
      </c>
      <c r="B1928" s="23" t="s">
        <v>620</v>
      </c>
      <c r="C1928" s="70" t="s">
        <v>9</v>
      </c>
      <c r="D1928" s="23" t="s">
        <v>1824</v>
      </c>
      <c r="E1928" s="70" t="s">
        <v>897</v>
      </c>
      <c r="F1928" s="70" t="s">
        <v>25</v>
      </c>
      <c r="G1928" s="7"/>
      <c r="H1928" s="14">
        <v>28</v>
      </c>
      <c r="I1928" s="12">
        <f t="shared" si="248"/>
        <v>28</v>
      </c>
      <c r="J1928" s="3"/>
    </row>
    <row r="1929" spans="1:10" ht="15.75" outlineLevel="2">
      <c r="A1929" s="3">
        <f>SUBTOTAL(3,B$4:B1929)</f>
        <v>25</v>
      </c>
      <c r="B1929" s="23" t="s">
        <v>621</v>
      </c>
      <c r="C1929" s="70" t="s">
        <v>9</v>
      </c>
      <c r="D1929" s="23" t="s">
        <v>1825</v>
      </c>
      <c r="E1929" s="70" t="s">
        <v>896</v>
      </c>
      <c r="F1929" s="70" t="s">
        <v>25</v>
      </c>
      <c r="G1929" s="7">
        <v>2</v>
      </c>
      <c r="H1929" s="14">
        <v>26</v>
      </c>
      <c r="I1929" s="12">
        <f t="shared" si="248"/>
        <v>52</v>
      </c>
      <c r="J1929" s="3"/>
    </row>
    <row r="1930" spans="1:10" ht="15.75" hidden="1" outlineLevel="2">
      <c r="A1930" s="3">
        <f>SUBTOTAL(3,B$4:B1930)</f>
        <v>25</v>
      </c>
      <c r="B1930" s="23" t="s">
        <v>622</v>
      </c>
      <c r="C1930" s="70" t="s">
        <v>9</v>
      </c>
      <c r="D1930" s="23" t="s">
        <v>1825</v>
      </c>
      <c r="E1930" s="70" t="s">
        <v>896</v>
      </c>
      <c r="F1930" s="70" t="s">
        <v>1770</v>
      </c>
      <c r="G1930" s="7"/>
      <c r="H1930" s="14">
        <v>28</v>
      </c>
      <c r="I1930" s="12">
        <f t="shared" si="248"/>
        <v>28</v>
      </c>
      <c r="J1930" s="3"/>
    </row>
    <row r="1931" spans="1:10" ht="15.75" hidden="1" outlineLevel="2">
      <c r="A1931" s="3">
        <f>SUBTOTAL(3,B$4:B1931)</f>
        <v>25</v>
      </c>
      <c r="B1931" s="23" t="s">
        <v>623</v>
      </c>
      <c r="C1931" s="70" t="s">
        <v>9</v>
      </c>
      <c r="D1931" s="23" t="s">
        <v>1826</v>
      </c>
      <c r="E1931" s="70" t="s">
        <v>897</v>
      </c>
      <c r="F1931" s="70" t="s">
        <v>25</v>
      </c>
      <c r="G1931" s="7"/>
      <c r="H1931" s="14">
        <v>26</v>
      </c>
      <c r="I1931" s="12">
        <f t="shared" ref="I1931" si="253">PRODUCT(H1931,G1931)</f>
        <v>26</v>
      </c>
      <c r="J1931" s="3"/>
    </row>
    <row r="1932" spans="1:10" ht="15.75" outlineLevel="2">
      <c r="A1932" s="3">
        <f>SUBTOTAL(3,B$4:B1932)</f>
        <v>26</v>
      </c>
      <c r="B1932" s="23" t="s">
        <v>565</v>
      </c>
      <c r="C1932" s="70" t="s">
        <v>9</v>
      </c>
      <c r="D1932" s="23" t="s">
        <v>1827</v>
      </c>
      <c r="E1932" s="70" t="s">
        <v>896</v>
      </c>
      <c r="F1932" s="70" t="s">
        <v>25</v>
      </c>
      <c r="G1932" s="7">
        <v>2</v>
      </c>
      <c r="H1932" s="14">
        <v>30</v>
      </c>
      <c r="I1932" s="12">
        <f t="shared" si="248"/>
        <v>60</v>
      </c>
      <c r="J1932" s="3"/>
    </row>
    <row r="1933" spans="1:10" ht="15.75" hidden="1" outlineLevel="2">
      <c r="A1933" s="3">
        <f>SUBTOTAL(3,B$4:B1933)</f>
        <v>26</v>
      </c>
      <c r="B1933" s="23" t="s">
        <v>886</v>
      </c>
      <c r="C1933" s="70" t="s">
        <v>9</v>
      </c>
      <c r="D1933" s="23" t="s">
        <v>1828</v>
      </c>
      <c r="E1933" s="70" t="s">
        <v>897</v>
      </c>
      <c r="F1933" s="70" t="s">
        <v>25</v>
      </c>
      <c r="G1933" s="7"/>
      <c r="H1933" s="14">
        <v>22</v>
      </c>
      <c r="I1933" s="12">
        <f t="shared" si="248"/>
        <v>22</v>
      </c>
      <c r="J1933" s="3"/>
    </row>
    <row r="1934" spans="1:10" ht="15.75" hidden="1" outlineLevel="2">
      <c r="A1934" s="3">
        <f>SUBTOTAL(3,B$4:B1934)</f>
        <v>26</v>
      </c>
      <c r="B1934" s="23" t="s">
        <v>566</v>
      </c>
      <c r="C1934" s="70" t="s">
        <v>9</v>
      </c>
      <c r="D1934" s="23" t="s">
        <v>1829</v>
      </c>
      <c r="E1934" s="70" t="s">
        <v>896</v>
      </c>
      <c r="F1934" s="70" t="s">
        <v>25</v>
      </c>
      <c r="G1934" s="7"/>
      <c r="H1934" s="14">
        <v>25</v>
      </c>
      <c r="I1934" s="12">
        <f t="shared" ref="I1934" si="254">PRODUCT(H1934,G1934)</f>
        <v>25</v>
      </c>
      <c r="J1934" s="3"/>
    </row>
    <row r="1935" spans="1:10" ht="15.75" hidden="1" outlineLevel="2">
      <c r="A1935" s="3">
        <f>SUBTOTAL(3,B$4:B1935)</f>
        <v>26</v>
      </c>
      <c r="B1935" s="23" t="s">
        <v>887</v>
      </c>
      <c r="C1935" s="70" t="s">
        <v>9</v>
      </c>
      <c r="D1935" s="23" t="s">
        <v>1830</v>
      </c>
      <c r="E1935" s="70" t="s">
        <v>896</v>
      </c>
      <c r="F1935" s="70" t="s">
        <v>25</v>
      </c>
      <c r="G1935" s="7"/>
      <c r="H1935" s="14">
        <v>26</v>
      </c>
      <c r="I1935" s="12">
        <f t="shared" si="248"/>
        <v>26</v>
      </c>
      <c r="J1935" s="3"/>
    </row>
    <row r="1936" spans="1:10" ht="15.75" hidden="1" outlineLevel="2">
      <c r="A1936" s="3">
        <f>SUBTOTAL(3,B$4:B1936)</f>
        <v>26</v>
      </c>
      <c r="B1936" s="23" t="s">
        <v>888</v>
      </c>
      <c r="C1936" s="70" t="s">
        <v>9</v>
      </c>
      <c r="D1936" s="23" t="s">
        <v>1831</v>
      </c>
      <c r="E1936" s="70" t="s">
        <v>896</v>
      </c>
      <c r="F1936" s="70" t="s">
        <v>25</v>
      </c>
      <c r="G1936" s="7"/>
      <c r="H1936" s="14">
        <v>25</v>
      </c>
      <c r="I1936" s="12">
        <f t="shared" si="248"/>
        <v>25</v>
      </c>
      <c r="J1936" s="3"/>
    </row>
    <row r="1937" spans="1:10" ht="15.75" hidden="1" outlineLevel="2">
      <c r="A1937" s="3">
        <f>SUBTOTAL(3,B$4:B1937)</f>
        <v>26</v>
      </c>
      <c r="B1937" s="23" t="s">
        <v>624</v>
      </c>
      <c r="C1937" s="70" t="s">
        <v>9</v>
      </c>
      <c r="D1937" s="23" t="s">
        <v>1832</v>
      </c>
      <c r="E1937" s="70" t="s">
        <v>896</v>
      </c>
      <c r="F1937" s="70" t="s">
        <v>25</v>
      </c>
      <c r="G1937" s="7"/>
      <c r="H1937" s="14">
        <v>30</v>
      </c>
      <c r="I1937" s="12">
        <f t="shared" si="248"/>
        <v>30</v>
      </c>
      <c r="J1937" s="3"/>
    </row>
    <row r="1938" spans="1:10" ht="15.75" hidden="1" outlineLevel="2">
      <c r="A1938" s="3">
        <f>SUBTOTAL(3,B$4:B1938)</f>
        <v>26</v>
      </c>
      <c r="B1938" s="23" t="s">
        <v>625</v>
      </c>
      <c r="C1938" s="70" t="s">
        <v>9</v>
      </c>
      <c r="D1938" s="23" t="s">
        <v>1833</v>
      </c>
      <c r="E1938" s="70" t="s">
        <v>896</v>
      </c>
      <c r="F1938" s="70" t="s">
        <v>25</v>
      </c>
      <c r="G1938" s="7"/>
      <c r="H1938" s="14">
        <v>32</v>
      </c>
      <c r="I1938" s="12">
        <f t="shared" si="248"/>
        <v>32</v>
      </c>
      <c r="J1938" s="3"/>
    </row>
    <row r="1939" spans="1:10" ht="15.75" hidden="1" outlineLevel="2">
      <c r="A1939" s="3">
        <f>SUBTOTAL(3,B$4:B1939)</f>
        <v>26</v>
      </c>
      <c r="B1939" s="23" t="s">
        <v>626</v>
      </c>
      <c r="C1939" s="70" t="s">
        <v>9</v>
      </c>
      <c r="D1939" s="23" t="s">
        <v>1834</v>
      </c>
      <c r="E1939" s="70" t="s">
        <v>896</v>
      </c>
      <c r="F1939" s="70" t="s">
        <v>25</v>
      </c>
      <c r="G1939" s="7"/>
      <c r="H1939" s="14">
        <v>24</v>
      </c>
      <c r="I1939" s="12">
        <f t="shared" si="248"/>
        <v>24</v>
      </c>
      <c r="J1939" s="3"/>
    </row>
    <row r="1940" spans="1:10" ht="15.75" outlineLevel="2">
      <c r="A1940" s="3">
        <f>SUBTOTAL(3,B$4:B1940)</f>
        <v>27</v>
      </c>
      <c r="B1940" s="23" t="s">
        <v>627</v>
      </c>
      <c r="C1940" s="70" t="s">
        <v>9</v>
      </c>
      <c r="D1940" s="23" t="s">
        <v>1835</v>
      </c>
      <c r="E1940" s="70" t="s">
        <v>896</v>
      </c>
      <c r="F1940" s="70" t="s">
        <v>1770</v>
      </c>
      <c r="G1940" s="7">
        <v>2</v>
      </c>
      <c r="H1940" s="14">
        <v>30</v>
      </c>
      <c r="I1940" s="12">
        <f t="shared" ref="I1940" si="255">PRODUCT(H1940,G1940)</f>
        <v>60</v>
      </c>
      <c r="J1940" s="3"/>
    </row>
    <row r="1941" spans="1:10" ht="15.75" outlineLevel="2">
      <c r="A1941" s="3">
        <f>SUBTOTAL(3,B$4:B1941)</f>
        <v>28</v>
      </c>
      <c r="B1941" s="23" t="s">
        <v>628</v>
      </c>
      <c r="C1941" s="70" t="s">
        <v>9</v>
      </c>
      <c r="D1941" s="23" t="s">
        <v>1836</v>
      </c>
      <c r="E1941" s="70" t="s">
        <v>1771</v>
      </c>
      <c r="F1941" s="70" t="s">
        <v>1770</v>
      </c>
      <c r="G1941" s="7">
        <v>2</v>
      </c>
      <c r="H1941" s="14">
        <v>25</v>
      </c>
      <c r="I1941" s="12">
        <f t="shared" si="248"/>
        <v>50</v>
      </c>
      <c r="J1941" s="3"/>
    </row>
    <row r="1942" spans="1:10" ht="15.75" hidden="1" outlineLevel="2">
      <c r="A1942" s="3">
        <f>SUBTOTAL(3,B$4:B1942)</f>
        <v>28</v>
      </c>
      <c r="B1942" s="23" t="s">
        <v>889</v>
      </c>
      <c r="C1942" s="70" t="s">
        <v>9</v>
      </c>
      <c r="D1942" s="23" t="s">
        <v>1837</v>
      </c>
      <c r="E1942" s="70" t="s">
        <v>896</v>
      </c>
      <c r="F1942" s="70" t="s">
        <v>25</v>
      </c>
      <c r="G1942" s="7"/>
      <c r="H1942" s="14">
        <v>16.399999999999999</v>
      </c>
      <c r="I1942" s="12">
        <f t="shared" si="248"/>
        <v>16.399999999999999</v>
      </c>
      <c r="J1942" s="3"/>
    </row>
    <row r="1943" spans="1:10" ht="15.75" outlineLevel="2">
      <c r="A1943" s="3">
        <f>SUBTOTAL(3,B$4:B1943)</f>
        <v>29</v>
      </c>
      <c r="B1943" s="23" t="s">
        <v>795</v>
      </c>
      <c r="C1943" s="70" t="s">
        <v>9</v>
      </c>
      <c r="D1943" s="23" t="s">
        <v>1838</v>
      </c>
      <c r="E1943" s="70" t="s">
        <v>1771</v>
      </c>
      <c r="F1943" s="70" t="s">
        <v>21</v>
      </c>
      <c r="G1943" s="7">
        <v>1</v>
      </c>
      <c r="H1943" s="14">
        <v>100</v>
      </c>
      <c r="I1943" s="12">
        <f t="shared" si="248"/>
        <v>100</v>
      </c>
      <c r="J1943" s="3"/>
    </row>
    <row r="1944" spans="1:10" ht="15.75" outlineLevel="2">
      <c r="A1944" s="3">
        <f>SUBTOTAL(3,B$4:B1944)</f>
        <v>30</v>
      </c>
      <c r="B1944" s="23" t="s">
        <v>796</v>
      </c>
      <c r="C1944" s="70" t="s">
        <v>9</v>
      </c>
      <c r="D1944" s="23" t="s">
        <v>1839</v>
      </c>
      <c r="E1944" s="70" t="s">
        <v>896</v>
      </c>
      <c r="F1944" s="70" t="s">
        <v>21</v>
      </c>
      <c r="G1944" s="7">
        <v>1</v>
      </c>
      <c r="H1944" s="14">
        <v>80</v>
      </c>
      <c r="I1944" s="12">
        <f t="shared" si="248"/>
        <v>80</v>
      </c>
      <c r="J1944" s="3"/>
    </row>
    <row r="1945" spans="1:10" ht="15.75" outlineLevel="2">
      <c r="A1945" s="3">
        <f>SUBTOTAL(3,B$4:B1945)</f>
        <v>31</v>
      </c>
      <c r="B1945" s="23" t="s">
        <v>797</v>
      </c>
      <c r="C1945" s="70" t="s">
        <v>9</v>
      </c>
      <c r="D1945" s="23" t="s">
        <v>1840</v>
      </c>
      <c r="E1945" s="70" t="s">
        <v>896</v>
      </c>
      <c r="F1945" s="70" t="s">
        <v>21</v>
      </c>
      <c r="G1945" s="7">
        <v>1</v>
      </c>
      <c r="H1945" s="14">
        <v>90</v>
      </c>
      <c r="I1945" s="12">
        <f t="shared" si="248"/>
        <v>90</v>
      </c>
      <c r="J1945" s="3"/>
    </row>
    <row r="1946" spans="1:10" ht="15.75" hidden="1" outlineLevel="2">
      <c r="A1946" s="3">
        <f>SUBTOTAL(3,B$4:B1946)</f>
        <v>31</v>
      </c>
      <c r="B1946" s="23" t="s">
        <v>798</v>
      </c>
      <c r="C1946" s="70" t="s">
        <v>9</v>
      </c>
      <c r="D1946" s="23" t="s">
        <v>1841</v>
      </c>
      <c r="E1946" s="70" t="s">
        <v>897</v>
      </c>
      <c r="F1946" s="70" t="s">
        <v>21</v>
      </c>
      <c r="G1946" s="7"/>
      <c r="H1946" s="14">
        <v>100</v>
      </c>
      <c r="I1946" s="12">
        <f t="shared" si="248"/>
        <v>100</v>
      </c>
      <c r="J1946" s="3"/>
    </row>
    <row r="1947" spans="1:10" ht="15.75" hidden="1" outlineLevel="2">
      <c r="A1947" s="3">
        <f>SUBTOTAL(3,B$4:B1947)</f>
        <v>31</v>
      </c>
      <c r="B1947" s="23" t="s">
        <v>799</v>
      </c>
      <c r="C1947" s="70" t="s">
        <v>9</v>
      </c>
      <c r="D1947" s="23" t="s">
        <v>1842</v>
      </c>
      <c r="E1947" s="70" t="s">
        <v>897</v>
      </c>
      <c r="F1947" s="70" t="s">
        <v>25</v>
      </c>
      <c r="G1947" s="7"/>
      <c r="H1947" s="14">
        <v>100</v>
      </c>
      <c r="I1947" s="12">
        <f t="shared" si="248"/>
        <v>100</v>
      </c>
      <c r="J1947" s="3"/>
    </row>
    <row r="1948" spans="1:10" ht="15.75" outlineLevel="2">
      <c r="A1948" s="3">
        <f>SUBTOTAL(3,B$4:B1948)</f>
        <v>32</v>
      </c>
      <c r="B1948" s="23" t="s">
        <v>800</v>
      </c>
      <c r="C1948" s="70" t="s">
        <v>9</v>
      </c>
      <c r="D1948" s="23" t="s">
        <v>1843</v>
      </c>
      <c r="E1948" s="70" t="s">
        <v>897</v>
      </c>
      <c r="F1948" s="70" t="s">
        <v>504</v>
      </c>
      <c r="G1948" s="7">
        <v>1</v>
      </c>
      <c r="H1948" s="14">
        <v>90</v>
      </c>
      <c r="I1948" s="12">
        <f t="shared" si="248"/>
        <v>90</v>
      </c>
      <c r="J1948" s="3"/>
    </row>
    <row r="1949" spans="1:10" ht="15.75" hidden="1" outlineLevel="2">
      <c r="A1949" s="3">
        <f>SUBTOTAL(3,B$4:B1949)</f>
        <v>32</v>
      </c>
      <c r="B1949" s="23" t="s">
        <v>1772</v>
      </c>
      <c r="C1949" s="70" t="s">
        <v>9</v>
      </c>
      <c r="D1949" s="23" t="s">
        <v>1844</v>
      </c>
      <c r="E1949" s="70" t="s">
        <v>897</v>
      </c>
      <c r="F1949" s="70" t="s">
        <v>25</v>
      </c>
      <c r="G1949" s="7"/>
      <c r="H1949" s="14">
        <v>18</v>
      </c>
      <c r="I1949" s="12">
        <f t="shared" ref="I1949:I1956" si="256">PRODUCT(H1949,G1949)</f>
        <v>18</v>
      </c>
      <c r="J1949" s="3"/>
    </row>
    <row r="1950" spans="1:10" ht="15.75" hidden="1" outlineLevel="2">
      <c r="A1950" s="3">
        <f>SUBTOTAL(3,B$4:B1950)</f>
        <v>32</v>
      </c>
      <c r="B1950" s="23" t="s">
        <v>1773</v>
      </c>
      <c r="C1950" s="70" t="s">
        <v>9</v>
      </c>
      <c r="D1950" s="23" t="s">
        <v>1845</v>
      </c>
      <c r="E1950" s="70" t="s">
        <v>896</v>
      </c>
      <c r="F1950" s="70" t="s">
        <v>25</v>
      </c>
      <c r="G1950" s="7"/>
      <c r="H1950" s="14">
        <v>18.2</v>
      </c>
      <c r="I1950" s="12">
        <f t="shared" si="256"/>
        <v>18.2</v>
      </c>
      <c r="J1950" s="3"/>
    </row>
    <row r="1951" spans="1:10" ht="15.75" hidden="1" outlineLevel="2">
      <c r="A1951" s="3">
        <f>SUBTOTAL(3,B$4:B1951)</f>
        <v>32</v>
      </c>
      <c r="B1951" s="23" t="s">
        <v>1774</v>
      </c>
      <c r="C1951" s="70" t="s">
        <v>9</v>
      </c>
      <c r="D1951" s="23" t="s">
        <v>1846</v>
      </c>
      <c r="E1951" s="70" t="s">
        <v>896</v>
      </c>
      <c r="F1951" s="70" t="s">
        <v>25</v>
      </c>
      <c r="G1951" s="7"/>
      <c r="H1951" s="14">
        <v>18</v>
      </c>
      <c r="I1951" s="12">
        <f t="shared" si="256"/>
        <v>18</v>
      </c>
      <c r="J1951" s="3"/>
    </row>
    <row r="1952" spans="1:10" ht="15.75" outlineLevel="2">
      <c r="A1952" s="3">
        <f>SUBTOTAL(3,B$4:B1952)</f>
        <v>33</v>
      </c>
      <c r="B1952" s="23" t="s">
        <v>1775</v>
      </c>
      <c r="C1952" s="70" t="s">
        <v>9</v>
      </c>
      <c r="D1952" s="23" t="s">
        <v>1847</v>
      </c>
      <c r="E1952" s="70" t="s">
        <v>896</v>
      </c>
      <c r="F1952" s="70" t="s">
        <v>25</v>
      </c>
      <c r="G1952" s="7">
        <v>2</v>
      </c>
      <c r="H1952" s="14">
        <v>18</v>
      </c>
      <c r="I1952" s="12">
        <f t="shared" si="256"/>
        <v>36</v>
      </c>
      <c r="J1952" s="3"/>
    </row>
    <row r="1953" spans="1:10" ht="15.75" hidden="1" outlineLevel="2">
      <c r="A1953" s="3">
        <f>SUBTOTAL(3,B$4:B1953)</f>
        <v>33</v>
      </c>
      <c r="B1953" s="23" t="s">
        <v>801</v>
      </c>
      <c r="C1953" s="70" t="s">
        <v>9</v>
      </c>
      <c r="D1953" s="23" t="s">
        <v>1848</v>
      </c>
      <c r="E1953" s="70" t="s">
        <v>896</v>
      </c>
      <c r="F1953" s="70" t="s">
        <v>25</v>
      </c>
      <c r="G1953" s="7"/>
      <c r="H1953" s="14">
        <v>20</v>
      </c>
      <c r="I1953" s="12">
        <f t="shared" si="256"/>
        <v>20</v>
      </c>
      <c r="J1953" s="3"/>
    </row>
    <row r="1954" spans="1:10" ht="15.75" hidden="1" outlineLevel="2">
      <c r="A1954" s="3">
        <f>SUBTOTAL(3,B$4:B1954)</f>
        <v>33</v>
      </c>
      <c r="B1954" s="23" t="s">
        <v>1776</v>
      </c>
      <c r="C1954" s="70" t="s">
        <v>9</v>
      </c>
      <c r="D1954" s="23" t="s">
        <v>1849</v>
      </c>
      <c r="E1954" s="70" t="s">
        <v>896</v>
      </c>
      <c r="F1954" s="70" t="s">
        <v>25</v>
      </c>
      <c r="G1954" s="7"/>
      <c r="H1954" s="14">
        <v>18</v>
      </c>
      <c r="I1954" s="12">
        <f t="shared" si="256"/>
        <v>18</v>
      </c>
      <c r="J1954" s="3"/>
    </row>
    <row r="1955" spans="1:10" ht="15.75" outlineLevel="2">
      <c r="A1955" s="3">
        <f>SUBTOTAL(3,B$4:B1955)</f>
        <v>34</v>
      </c>
      <c r="B1955" s="23" t="s">
        <v>1777</v>
      </c>
      <c r="C1955" s="70" t="s">
        <v>9</v>
      </c>
      <c r="D1955" s="23" t="s">
        <v>1850</v>
      </c>
      <c r="E1955" s="70" t="s">
        <v>896</v>
      </c>
      <c r="F1955" s="70" t="s">
        <v>25</v>
      </c>
      <c r="G1955" s="7">
        <v>3</v>
      </c>
      <c r="H1955" s="14">
        <v>19.25</v>
      </c>
      <c r="I1955" s="12">
        <f t="shared" si="256"/>
        <v>57.75</v>
      </c>
      <c r="J1955" s="3"/>
    </row>
    <row r="1956" spans="1:10" ht="15.75" hidden="1" outlineLevel="2">
      <c r="A1956" s="3">
        <f>SUBTOTAL(3,B$4:B1956)</f>
        <v>34</v>
      </c>
      <c r="B1956" s="23" t="s">
        <v>1778</v>
      </c>
      <c r="C1956" s="70" t="s">
        <v>9</v>
      </c>
      <c r="D1956" s="23" t="s">
        <v>1851</v>
      </c>
      <c r="E1956" s="70" t="s">
        <v>896</v>
      </c>
      <c r="F1956" s="70" t="s">
        <v>25</v>
      </c>
      <c r="G1956" s="7"/>
      <c r="H1956" s="14">
        <v>18</v>
      </c>
      <c r="I1956" s="12">
        <f t="shared" si="256"/>
        <v>18</v>
      </c>
      <c r="J1956" s="3"/>
    </row>
    <row r="1957" spans="1:10" ht="15.75" hidden="1" outlineLevel="2">
      <c r="A1957" s="3">
        <f>SUBTOTAL(3,B$4:B1957)</f>
        <v>34</v>
      </c>
      <c r="B1957" s="23" t="s">
        <v>1779</v>
      </c>
      <c r="C1957" s="70" t="s">
        <v>9</v>
      </c>
      <c r="D1957" s="23" t="s">
        <v>1852</v>
      </c>
      <c r="E1957" s="70" t="s">
        <v>896</v>
      </c>
      <c r="F1957" s="70" t="s">
        <v>25</v>
      </c>
      <c r="G1957" s="7"/>
      <c r="H1957" s="14">
        <v>18</v>
      </c>
      <c r="I1957" s="12">
        <f t="shared" ref="I1957:I1964" si="257">PRODUCT(H1957,G1957)</f>
        <v>18</v>
      </c>
      <c r="J1957" s="3"/>
    </row>
    <row r="1958" spans="1:10" ht="15.75" outlineLevel="2">
      <c r="A1958" s="3">
        <f>SUBTOTAL(3,B$4:B1958)</f>
        <v>35</v>
      </c>
      <c r="B1958" s="23" t="s">
        <v>1780</v>
      </c>
      <c r="C1958" s="70" t="s">
        <v>9</v>
      </c>
      <c r="D1958" s="23" t="s">
        <v>1853</v>
      </c>
      <c r="E1958" s="70" t="s">
        <v>896</v>
      </c>
      <c r="F1958" s="70" t="s">
        <v>25</v>
      </c>
      <c r="G1958" s="7">
        <v>2</v>
      </c>
      <c r="H1958" s="14">
        <v>20</v>
      </c>
      <c r="I1958" s="12">
        <f t="shared" si="257"/>
        <v>40</v>
      </c>
      <c r="J1958" s="3"/>
    </row>
    <row r="1959" spans="1:10" ht="15.75" hidden="1" outlineLevel="2">
      <c r="A1959" s="3">
        <f>SUBTOTAL(3,B$4:B1959)</f>
        <v>35</v>
      </c>
      <c r="B1959" s="23" t="s">
        <v>1781</v>
      </c>
      <c r="C1959" s="70" t="s">
        <v>9</v>
      </c>
      <c r="D1959" s="23" t="s">
        <v>1854</v>
      </c>
      <c r="E1959" s="70" t="s">
        <v>896</v>
      </c>
      <c r="F1959" s="70" t="s">
        <v>25</v>
      </c>
      <c r="G1959" s="7"/>
      <c r="H1959" s="14">
        <v>20</v>
      </c>
      <c r="I1959" s="12">
        <f t="shared" si="257"/>
        <v>20</v>
      </c>
      <c r="J1959" s="3"/>
    </row>
    <row r="1960" spans="1:10" ht="15.75" outlineLevel="2">
      <c r="A1960" s="3">
        <f>SUBTOTAL(3,B$4:B1960)</f>
        <v>36</v>
      </c>
      <c r="B1960" s="23" t="s">
        <v>1782</v>
      </c>
      <c r="C1960" s="70" t="s">
        <v>9</v>
      </c>
      <c r="D1960" s="23" t="s">
        <v>1855</v>
      </c>
      <c r="E1960" s="70" t="s">
        <v>896</v>
      </c>
      <c r="F1960" s="70" t="s">
        <v>25</v>
      </c>
      <c r="G1960" s="7">
        <v>4</v>
      </c>
      <c r="H1960" s="14">
        <v>21</v>
      </c>
      <c r="I1960" s="12">
        <f t="shared" si="257"/>
        <v>84</v>
      </c>
      <c r="J1960" s="3"/>
    </row>
    <row r="1961" spans="1:10" ht="15.75" hidden="1" outlineLevel="2">
      <c r="A1961" s="3">
        <f>SUBTOTAL(3,B$4:B1961)</f>
        <v>36</v>
      </c>
      <c r="B1961" s="23" t="s">
        <v>1783</v>
      </c>
      <c r="C1961" s="70" t="s">
        <v>9</v>
      </c>
      <c r="D1961" s="23" t="s">
        <v>1856</v>
      </c>
      <c r="E1961" s="70" t="s">
        <v>896</v>
      </c>
      <c r="F1961" s="70" t="s">
        <v>25</v>
      </c>
      <c r="G1961" s="7"/>
      <c r="H1961" s="14">
        <v>22</v>
      </c>
      <c r="I1961" s="12">
        <f t="shared" si="257"/>
        <v>22</v>
      </c>
      <c r="J1961" s="3"/>
    </row>
    <row r="1962" spans="1:10" ht="15.75" hidden="1" outlineLevel="2">
      <c r="A1962" s="3">
        <f>SUBTOTAL(3,B$4:B1962)</f>
        <v>36</v>
      </c>
      <c r="B1962" s="23" t="s">
        <v>1784</v>
      </c>
      <c r="C1962" s="70" t="s">
        <v>9</v>
      </c>
      <c r="D1962" s="23" t="s">
        <v>1857</v>
      </c>
      <c r="E1962" s="70" t="s">
        <v>896</v>
      </c>
      <c r="F1962" s="70" t="s">
        <v>25</v>
      </c>
      <c r="G1962" s="7"/>
      <c r="H1962" s="14">
        <v>22</v>
      </c>
      <c r="I1962" s="12">
        <f t="shared" si="257"/>
        <v>22</v>
      </c>
      <c r="J1962" s="3"/>
    </row>
    <row r="1963" spans="1:10" ht="15.75" hidden="1" outlineLevel="2">
      <c r="A1963" s="3">
        <f>SUBTOTAL(3,B$4:B1963)</f>
        <v>36</v>
      </c>
      <c r="B1963" s="23" t="s">
        <v>1785</v>
      </c>
      <c r="C1963" s="70" t="s">
        <v>9</v>
      </c>
      <c r="D1963" s="23" t="s">
        <v>1858</v>
      </c>
      <c r="E1963" s="70" t="s">
        <v>896</v>
      </c>
      <c r="F1963" s="70" t="s">
        <v>25</v>
      </c>
      <c r="G1963" s="7"/>
      <c r="H1963" s="14">
        <v>22</v>
      </c>
      <c r="I1963" s="12">
        <f t="shared" si="257"/>
        <v>22</v>
      </c>
      <c r="J1963" s="3"/>
    </row>
    <row r="1964" spans="1:10" ht="15.75" hidden="1" outlineLevel="2">
      <c r="A1964" s="3">
        <f>SUBTOTAL(3,B$4:B1964)</f>
        <v>36</v>
      </c>
      <c r="B1964" s="23" t="s">
        <v>1786</v>
      </c>
      <c r="C1964" s="70" t="s">
        <v>9</v>
      </c>
      <c r="D1964" s="23" t="s">
        <v>1859</v>
      </c>
      <c r="E1964" s="70" t="s">
        <v>896</v>
      </c>
      <c r="F1964" s="70" t="s">
        <v>25</v>
      </c>
      <c r="G1964" s="7"/>
      <c r="H1964" s="14">
        <v>12</v>
      </c>
      <c r="I1964" s="12">
        <f t="shared" si="257"/>
        <v>12</v>
      </c>
      <c r="J1964" s="3"/>
    </row>
    <row r="1965" spans="1:10" ht="15.75" hidden="1" outlineLevel="2">
      <c r="A1965" s="3">
        <f>SUBTOTAL(3,B$4:B1965)</f>
        <v>36</v>
      </c>
      <c r="B1965" s="23" t="s">
        <v>1787</v>
      </c>
      <c r="C1965" s="70" t="s">
        <v>9</v>
      </c>
      <c r="D1965" s="23" t="s">
        <v>1860</v>
      </c>
      <c r="E1965" s="70" t="s">
        <v>896</v>
      </c>
      <c r="F1965" s="70" t="s">
        <v>25</v>
      </c>
      <c r="G1965" s="7"/>
      <c r="H1965" s="14">
        <v>12</v>
      </c>
      <c r="I1965" s="12">
        <f t="shared" ref="I1965:I1971" si="258">PRODUCT(H1965,G1965)</f>
        <v>12</v>
      </c>
      <c r="J1965" s="3"/>
    </row>
    <row r="1966" spans="1:10" ht="15.75" hidden="1" outlineLevel="2">
      <c r="A1966" s="3">
        <f>SUBTOTAL(3,B$4:B1966)</f>
        <v>36</v>
      </c>
      <c r="B1966" s="23" t="s">
        <v>1788</v>
      </c>
      <c r="C1966" s="70" t="s">
        <v>9</v>
      </c>
      <c r="D1966" s="23" t="s">
        <v>1861</v>
      </c>
      <c r="E1966" s="70" t="s">
        <v>896</v>
      </c>
      <c r="F1966" s="70" t="s">
        <v>25</v>
      </c>
      <c r="G1966" s="7"/>
      <c r="H1966" s="14">
        <v>32</v>
      </c>
      <c r="I1966" s="12">
        <f t="shared" si="258"/>
        <v>32</v>
      </c>
      <c r="J1966" s="3"/>
    </row>
    <row r="1967" spans="1:10" ht="15.75" hidden="1" outlineLevel="2">
      <c r="A1967" s="3">
        <f>SUBTOTAL(3,B$4:B1967)</f>
        <v>36</v>
      </c>
      <c r="B1967" s="23" t="s">
        <v>1789</v>
      </c>
      <c r="C1967" s="70" t="s">
        <v>9</v>
      </c>
      <c r="D1967" s="23" t="s">
        <v>1862</v>
      </c>
      <c r="E1967" s="70" t="s">
        <v>896</v>
      </c>
      <c r="F1967" s="70" t="s">
        <v>25</v>
      </c>
      <c r="G1967" s="7"/>
      <c r="H1967" s="14">
        <v>32</v>
      </c>
      <c r="I1967" s="12">
        <f t="shared" si="258"/>
        <v>32</v>
      </c>
      <c r="J1967" s="3"/>
    </row>
    <row r="1968" spans="1:10" ht="15.75" hidden="1" outlineLevel="2">
      <c r="A1968" s="3">
        <f>SUBTOTAL(3,B$4:B1968)</f>
        <v>36</v>
      </c>
      <c r="B1968" s="23" t="s">
        <v>1790</v>
      </c>
      <c r="C1968" s="70" t="s">
        <v>9</v>
      </c>
      <c r="D1968" s="23" t="s">
        <v>1863</v>
      </c>
      <c r="E1968" s="70" t="s">
        <v>896</v>
      </c>
      <c r="F1968" s="70" t="s">
        <v>25</v>
      </c>
      <c r="G1968" s="7"/>
      <c r="H1968" s="14">
        <v>30</v>
      </c>
      <c r="I1968" s="12">
        <f t="shared" si="258"/>
        <v>30</v>
      </c>
      <c r="J1968" s="3"/>
    </row>
    <row r="1969" spans="1:10" ht="15.75" hidden="1" outlineLevel="2">
      <c r="A1969" s="3">
        <f>SUBTOTAL(3,B$4:B1969)</f>
        <v>36</v>
      </c>
      <c r="B1969" s="23" t="s">
        <v>1791</v>
      </c>
      <c r="C1969" s="70" t="s">
        <v>9</v>
      </c>
      <c r="D1969" s="23" t="s">
        <v>1864</v>
      </c>
      <c r="E1969" s="70" t="s">
        <v>896</v>
      </c>
      <c r="F1969" s="70" t="s">
        <v>25</v>
      </c>
      <c r="G1969" s="7"/>
      <c r="H1969" s="14">
        <v>32</v>
      </c>
      <c r="I1969" s="12">
        <f t="shared" si="258"/>
        <v>32</v>
      </c>
      <c r="J1969" s="3"/>
    </row>
    <row r="1970" spans="1:10" ht="15.75" hidden="1" outlineLevel="2">
      <c r="A1970" s="3">
        <f>SUBTOTAL(3,B$4:B1970)</f>
        <v>36</v>
      </c>
      <c r="B1970" s="23" t="s">
        <v>1792</v>
      </c>
      <c r="C1970" s="70" t="s">
        <v>9</v>
      </c>
      <c r="D1970" s="23" t="s">
        <v>1865</v>
      </c>
      <c r="E1970" s="70" t="s">
        <v>896</v>
      </c>
      <c r="F1970" s="70" t="s">
        <v>25</v>
      </c>
      <c r="G1970" s="7"/>
      <c r="H1970" s="14">
        <v>32</v>
      </c>
      <c r="I1970" s="12">
        <f t="shared" si="258"/>
        <v>32</v>
      </c>
      <c r="J1970" s="3"/>
    </row>
    <row r="1971" spans="1:10" ht="15.75" hidden="1" outlineLevel="2">
      <c r="A1971" s="3">
        <f>SUBTOTAL(3,B$4:B1971)</f>
        <v>36</v>
      </c>
      <c r="B1971" s="23" t="s">
        <v>1793</v>
      </c>
      <c r="C1971" s="70" t="s">
        <v>9</v>
      </c>
      <c r="D1971" s="23" t="s">
        <v>1866</v>
      </c>
      <c r="E1971" s="70" t="s">
        <v>896</v>
      </c>
      <c r="F1971" s="70" t="s">
        <v>25</v>
      </c>
      <c r="G1971" s="7"/>
      <c r="H1971" s="14">
        <v>32</v>
      </c>
      <c r="I1971" s="12">
        <f t="shared" si="258"/>
        <v>32</v>
      </c>
      <c r="J1971" s="3"/>
    </row>
    <row r="1972" spans="1:10" ht="15.75" hidden="1" outlineLevel="2">
      <c r="A1972" s="3">
        <f>SUBTOTAL(3,B$4:B1972)</f>
        <v>36</v>
      </c>
      <c r="B1972" s="23" t="s">
        <v>1794</v>
      </c>
      <c r="C1972" s="70" t="s">
        <v>9</v>
      </c>
      <c r="D1972" s="23" t="s">
        <v>1867</v>
      </c>
      <c r="E1972" s="70" t="s">
        <v>896</v>
      </c>
      <c r="F1972" s="70" t="s">
        <v>25</v>
      </c>
      <c r="G1972" s="7"/>
      <c r="H1972" s="14">
        <v>32</v>
      </c>
      <c r="I1972" s="12">
        <f t="shared" ref="I1972:I1978" si="259">PRODUCT(H1972,G1972)</f>
        <v>32</v>
      </c>
      <c r="J1972" s="3"/>
    </row>
    <row r="1973" spans="1:10" ht="15.75" hidden="1" outlineLevel="2">
      <c r="A1973" s="3">
        <f>SUBTOTAL(3,B$4:B1973)</f>
        <v>36</v>
      </c>
      <c r="B1973" s="23" t="s">
        <v>1795</v>
      </c>
      <c r="C1973" s="70" t="s">
        <v>9</v>
      </c>
      <c r="D1973" s="23" t="s">
        <v>1868</v>
      </c>
      <c r="E1973" s="70" t="s">
        <v>896</v>
      </c>
      <c r="F1973" s="70" t="s">
        <v>25</v>
      </c>
      <c r="G1973" s="7"/>
      <c r="H1973" s="14">
        <v>32</v>
      </c>
      <c r="I1973" s="12">
        <f t="shared" si="259"/>
        <v>32</v>
      </c>
      <c r="J1973" s="3"/>
    </row>
    <row r="1974" spans="1:10" ht="15.75" hidden="1" outlineLevel="2">
      <c r="A1974" s="3">
        <f>SUBTOTAL(3,B$4:B1974)</f>
        <v>36</v>
      </c>
      <c r="B1974" s="23" t="s">
        <v>1796</v>
      </c>
      <c r="C1974" s="70" t="s">
        <v>9</v>
      </c>
      <c r="D1974" s="23" t="s">
        <v>1852</v>
      </c>
      <c r="E1974" s="70" t="s">
        <v>896</v>
      </c>
      <c r="F1974" s="70" t="s">
        <v>25</v>
      </c>
      <c r="G1974" s="7"/>
      <c r="H1974" s="14">
        <v>30</v>
      </c>
      <c r="I1974" s="12">
        <f t="shared" si="259"/>
        <v>30</v>
      </c>
      <c r="J1974" s="3"/>
    </row>
    <row r="1975" spans="1:10" ht="15.75" hidden="1" outlineLevel="2">
      <c r="A1975" s="3">
        <f>SUBTOTAL(3,B$4:B1975)</f>
        <v>36</v>
      </c>
      <c r="B1975" s="23" t="s">
        <v>1797</v>
      </c>
      <c r="C1975" s="70" t="s">
        <v>9</v>
      </c>
      <c r="D1975" s="23" t="s">
        <v>1869</v>
      </c>
      <c r="E1975" s="70" t="s">
        <v>896</v>
      </c>
      <c r="F1975" s="70" t="s">
        <v>25</v>
      </c>
      <c r="G1975" s="7"/>
      <c r="H1975" s="14">
        <v>28</v>
      </c>
      <c r="I1975" s="12">
        <f t="shared" si="259"/>
        <v>28</v>
      </c>
      <c r="J1975" s="3"/>
    </row>
    <row r="1976" spans="1:10" ht="15.75" hidden="1" outlineLevel="2">
      <c r="A1976" s="3">
        <f>SUBTOTAL(3,B$4:B1976)</f>
        <v>36</v>
      </c>
      <c r="B1976" s="23" t="s">
        <v>1798</v>
      </c>
      <c r="C1976" s="70" t="s">
        <v>9</v>
      </c>
      <c r="D1976" s="23" t="s">
        <v>1870</v>
      </c>
      <c r="E1976" s="70" t="s">
        <v>897</v>
      </c>
      <c r="F1976" s="70" t="s">
        <v>25</v>
      </c>
      <c r="G1976" s="7"/>
      <c r="H1976" s="14">
        <v>28</v>
      </c>
      <c r="I1976" s="12">
        <f t="shared" si="259"/>
        <v>28</v>
      </c>
      <c r="J1976" s="3"/>
    </row>
    <row r="1977" spans="1:10" ht="15.75" hidden="1" outlineLevel="2">
      <c r="A1977" s="3">
        <f>SUBTOTAL(3,B$4:B1977)</f>
        <v>36</v>
      </c>
      <c r="B1977" s="23" t="s">
        <v>1799</v>
      </c>
      <c r="C1977" s="70" t="s">
        <v>9</v>
      </c>
      <c r="D1977" s="23" t="s">
        <v>1871</v>
      </c>
      <c r="E1977" s="70" t="s">
        <v>896</v>
      </c>
      <c r="F1977" s="70" t="s">
        <v>25</v>
      </c>
      <c r="G1977" s="7"/>
      <c r="H1977" s="14">
        <v>32</v>
      </c>
      <c r="I1977" s="12">
        <f t="shared" si="259"/>
        <v>32</v>
      </c>
      <c r="J1977" s="3"/>
    </row>
    <row r="1978" spans="1:10" ht="15.75" hidden="1" outlineLevel="2">
      <c r="A1978" s="3">
        <f>SUBTOTAL(3,B$4:B1978)</f>
        <v>36</v>
      </c>
      <c r="B1978" s="23" t="s">
        <v>1800</v>
      </c>
      <c r="C1978" s="70" t="s">
        <v>9</v>
      </c>
      <c r="D1978" s="23" t="s">
        <v>1872</v>
      </c>
      <c r="E1978" s="70" t="s">
        <v>897</v>
      </c>
      <c r="F1978" s="70" t="s">
        <v>1770</v>
      </c>
      <c r="G1978" s="7"/>
      <c r="H1978" s="14">
        <v>25</v>
      </c>
      <c r="I1978" s="12">
        <f t="shared" si="259"/>
        <v>25</v>
      </c>
      <c r="J1978" s="3"/>
    </row>
    <row r="1979" spans="1:10" ht="15.75" hidden="1" outlineLevel="1">
      <c r="A1979" s="3"/>
      <c r="B1979" s="23"/>
      <c r="C1979" s="70"/>
      <c r="D1979" s="23"/>
      <c r="E1979" s="70"/>
      <c r="F1979" s="70"/>
      <c r="G1979" s="7"/>
      <c r="H1979" s="14"/>
      <c r="I1979" s="12"/>
      <c r="J1979" s="3"/>
    </row>
    <row r="1980" spans="1:10" ht="15" hidden="1" customHeight="1" outlineLevel="1">
      <c r="A1980" s="3"/>
      <c r="B1980" s="23"/>
      <c r="C1980" s="70"/>
      <c r="D1980" s="23"/>
      <c r="E1980" s="70"/>
      <c r="F1980" s="52"/>
      <c r="G1980" s="7"/>
      <c r="H1980" s="14"/>
      <c r="I1980" s="12"/>
      <c r="J1980" s="3"/>
    </row>
    <row r="1981" spans="1:10" ht="15" customHeight="1">
      <c r="A1981" s="100"/>
      <c r="B1981" s="100"/>
      <c r="C1981" s="101"/>
      <c r="D1981" s="102" t="s">
        <v>569</v>
      </c>
      <c r="E1981" s="102"/>
      <c r="F1981" s="103"/>
      <c r="G1981" s="104">
        <f>SUM(G1888:G1980)</f>
        <v>28</v>
      </c>
      <c r="H1981" s="100"/>
      <c r="I1981" s="105">
        <f>SUBTOTAL(9,I1888:I1980)</f>
        <v>842.25</v>
      </c>
      <c r="J1981" s="105"/>
    </row>
    <row r="1982" spans="1:10" ht="18" hidden="1" customHeight="1">
      <c r="A1982" s="21"/>
      <c r="F1982" s="2"/>
      <c r="H1982" s="78"/>
      <c r="I1982" s="78"/>
    </row>
    <row r="1983" spans="1:10" ht="18" customHeight="1">
      <c r="A1983" s="21"/>
      <c r="D1983" s="173" t="s">
        <v>1</v>
      </c>
      <c r="E1983" s="174"/>
      <c r="F1983" s="175"/>
      <c r="G1983" s="5">
        <f>SUM(G1981+G1885+G1173)</f>
        <v>91</v>
      </c>
      <c r="H1983" s="15"/>
      <c r="I1983" s="11"/>
    </row>
    <row r="1984" spans="1:10" ht="15" customHeight="1">
      <c r="A1984" s="21"/>
      <c r="D1984" s="173" t="s">
        <v>601</v>
      </c>
      <c r="E1984" s="174"/>
      <c r="F1984" s="175"/>
      <c r="G1984" s="10" t="s">
        <v>0</v>
      </c>
      <c r="H1984" s="16"/>
      <c r="I1984" s="176">
        <f>SUM(I1885,I1173,I1981)</f>
        <v>2512.25</v>
      </c>
      <c r="J1984" s="177"/>
    </row>
    <row r="1985" spans="1:10" ht="15" customHeight="1">
      <c r="A1985" s="21"/>
      <c r="D1985" s="182" t="s">
        <v>603</v>
      </c>
      <c r="E1985" s="183"/>
      <c r="F1985" s="184"/>
      <c r="G1985" s="10" t="s">
        <v>0</v>
      </c>
      <c r="H1985" s="16" t="s">
        <v>841</v>
      </c>
      <c r="I1985" s="176">
        <v>2161</v>
      </c>
      <c r="J1985" s="177"/>
    </row>
    <row r="1986" spans="1:10" ht="15" customHeight="1">
      <c r="A1986" s="21"/>
      <c r="D1986" s="182" t="s">
        <v>602</v>
      </c>
      <c r="E1986" s="183"/>
      <c r="F1986" s="184"/>
      <c r="G1986" s="10" t="s">
        <v>0</v>
      </c>
      <c r="H1986" s="16" t="s">
        <v>841</v>
      </c>
      <c r="I1986" s="176"/>
      <c r="J1986" s="177"/>
    </row>
    <row r="1987" spans="1:10" ht="15" customHeight="1">
      <c r="A1987" s="21"/>
      <c r="D1987" s="173" t="s">
        <v>570</v>
      </c>
      <c r="E1987" s="174"/>
      <c r="F1987" s="175"/>
      <c r="G1987" s="10" t="s">
        <v>0</v>
      </c>
      <c r="H1987" s="16" t="s">
        <v>841</v>
      </c>
      <c r="I1987" s="176">
        <v>10</v>
      </c>
      <c r="J1987" s="177"/>
    </row>
    <row r="1988" spans="1:10" ht="15" customHeight="1">
      <c r="A1988" s="21"/>
      <c r="D1988" s="173" t="s">
        <v>922</v>
      </c>
      <c r="E1988" s="174"/>
      <c r="F1988" s="175"/>
      <c r="G1988" s="10" t="s">
        <v>0</v>
      </c>
      <c r="H1988" s="16" t="s">
        <v>841</v>
      </c>
      <c r="I1988" s="176"/>
      <c r="J1988" s="177"/>
    </row>
    <row r="1989" spans="1:10" ht="15" customHeight="1">
      <c r="A1989" s="21"/>
      <c r="D1989" s="173" t="s">
        <v>383</v>
      </c>
      <c r="E1989" s="174"/>
      <c r="F1989" s="175"/>
      <c r="G1989" s="10" t="s">
        <v>0</v>
      </c>
      <c r="H1989" s="16" t="s">
        <v>841</v>
      </c>
      <c r="I1989" s="176">
        <v>100</v>
      </c>
      <c r="J1989" s="177"/>
    </row>
    <row r="1990" spans="1:10" ht="15" customHeight="1">
      <c r="A1990" s="21"/>
      <c r="D1990" s="173" t="s">
        <v>572</v>
      </c>
      <c r="E1990" s="174"/>
      <c r="F1990" s="175"/>
      <c r="G1990" s="10" t="s">
        <v>0</v>
      </c>
      <c r="H1990" s="16" t="s">
        <v>841</v>
      </c>
      <c r="I1990" s="176"/>
      <c r="J1990" s="177"/>
    </row>
    <row r="1991" spans="1:10" ht="15" customHeight="1">
      <c r="A1991" s="21"/>
      <c r="D1991" s="173" t="s">
        <v>389</v>
      </c>
      <c r="E1991" s="174"/>
      <c r="F1991" s="175"/>
      <c r="G1991" s="10" t="s">
        <v>0</v>
      </c>
      <c r="H1991" s="16"/>
      <c r="I1991" s="178">
        <f>(I1984+I1985+I1986+I1987+I1988+I1989+I1990)</f>
        <v>4783.25</v>
      </c>
      <c r="J1991" s="179"/>
    </row>
    <row r="1992" spans="1:10" ht="15" customHeight="1" thickBot="1">
      <c r="A1992" s="21"/>
      <c r="D1992" s="167" t="s">
        <v>604</v>
      </c>
      <c r="E1992" s="168"/>
      <c r="F1992" s="169"/>
      <c r="G1992" s="10" t="s">
        <v>0</v>
      </c>
      <c r="H1992" s="16" t="s">
        <v>842</v>
      </c>
      <c r="I1992" s="180">
        <v>250</v>
      </c>
      <c r="J1992" s="181"/>
    </row>
    <row r="1993" spans="1:10" ht="17.25" thickBot="1">
      <c r="A1993" s="21"/>
      <c r="D1993" s="167" t="s">
        <v>605</v>
      </c>
      <c r="E1993" s="168"/>
      <c r="F1993" s="169"/>
      <c r="G1993" s="10" t="s">
        <v>0</v>
      </c>
      <c r="H1993" s="16"/>
      <c r="I1993" s="170">
        <f>(I1991)-I1992</f>
        <v>4533.25</v>
      </c>
      <c r="J1993" s="171"/>
    </row>
    <row r="1994" spans="1:10">
      <c r="A1994" s="21"/>
      <c r="D1994" s="27"/>
      <c r="E1994" s="27"/>
      <c r="F1994" s="80"/>
      <c r="G1994" s="10" t="s">
        <v>0</v>
      </c>
      <c r="H1994" s="16"/>
      <c r="I1994" s="28"/>
      <c r="J1994" s="28"/>
    </row>
    <row r="1995" spans="1:10">
      <c r="A1995" s="21"/>
      <c r="B1995"/>
      <c r="C1995"/>
      <c r="D1995"/>
      <c r="E1995"/>
      <c r="F1995" s="81"/>
      <c r="G1995" s="10" t="s">
        <v>0</v>
      </c>
      <c r="H1995"/>
      <c r="I1995"/>
      <c r="J1995"/>
    </row>
    <row r="1996" spans="1:10">
      <c r="A1996" s="21"/>
      <c r="B1996"/>
      <c r="C1996"/>
      <c r="D1996"/>
      <c r="E1996"/>
      <c r="F1996" s="81"/>
      <c r="G1996" s="10" t="s">
        <v>0</v>
      </c>
      <c r="H1996"/>
      <c r="I1996"/>
      <c r="J1996"/>
    </row>
    <row r="1997" spans="1:10">
      <c r="A1997" s="21"/>
      <c r="B1997"/>
      <c r="C1997"/>
      <c r="D1997"/>
      <c r="E1997"/>
      <c r="F1997" s="81"/>
      <c r="G1997" s="10" t="s">
        <v>0</v>
      </c>
      <c r="H1997"/>
      <c r="I1997"/>
      <c r="J1997"/>
    </row>
    <row r="1998" spans="1:10">
      <c r="A1998" s="21"/>
      <c r="B1998"/>
      <c r="C1998"/>
      <c r="D1998"/>
      <c r="E1998"/>
      <c r="F1998" s="81"/>
      <c r="G1998" s="10" t="s">
        <v>0</v>
      </c>
      <c r="H1998"/>
      <c r="I1998"/>
      <c r="J1998"/>
    </row>
    <row r="1999" spans="1:10">
      <c r="A1999" s="21"/>
      <c r="B1999"/>
      <c r="C1999"/>
      <c r="D1999"/>
      <c r="E1999"/>
      <c r="F1999" s="81"/>
      <c r="G1999" s="10" t="s">
        <v>0</v>
      </c>
      <c r="H1999"/>
      <c r="I1999"/>
      <c r="J1999"/>
    </row>
    <row r="2000" spans="1:10">
      <c r="A2000" s="21"/>
      <c r="B2000" s="20"/>
      <c r="C2000" s="20"/>
      <c r="D2000" s="20"/>
      <c r="E2000" s="20"/>
      <c r="F2000" s="82"/>
      <c r="G2000" s="10" t="s">
        <v>0</v>
      </c>
      <c r="H2000" s="20"/>
      <c r="I2000" s="20"/>
      <c r="J2000" s="20"/>
    </row>
    <row r="2001" spans="1:10">
      <c r="A2001" s="21"/>
      <c r="G2001" s="10" t="s">
        <v>0</v>
      </c>
      <c r="H2001" s="78"/>
      <c r="I2001" s="78"/>
    </row>
    <row r="2002" spans="1:10" ht="21.75">
      <c r="A2002" s="21"/>
      <c r="G2002" s="10" t="s">
        <v>0</v>
      </c>
      <c r="H2002" s="172"/>
      <c r="I2002" s="172"/>
      <c r="J2002" s="172"/>
    </row>
    <row r="2003" spans="1:10" hidden="1">
      <c r="A2003" s="21"/>
      <c r="B2003" s="4"/>
      <c r="C2003" s="4"/>
      <c r="D2003" s="4"/>
      <c r="E2003" s="4"/>
      <c r="F2003" s="4"/>
      <c r="G2003" s="4"/>
      <c r="H2003" s="4"/>
      <c r="I2003" s="4"/>
    </row>
    <row r="2004" spans="1:10" ht="15.75">
      <c r="A2004" s="21"/>
      <c r="D2004" s="99"/>
      <c r="H2004" s="78"/>
      <c r="I2004" s="78"/>
    </row>
    <row r="2005" spans="1:10">
      <c r="A2005" s="21"/>
      <c r="H2005" s="78"/>
      <c r="I2005" s="78"/>
    </row>
    <row r="2006" spans="1:10">
      <c r="H2006" s="78"/>
      <c r="I2006" s="78"/>
    </row>
    <row r="2007" spans="1:10">
      <c r="H2007" s="78"/>
      <c r="I2007" s="78"/>
    </row>
    <row r="2008" spans="1:10">
      <c r="H2008" s="78"/>
      <c r="I2008" s="78"/>
    </row>
    <row r="2009" spans="1:10">
      <c r="H2009" s="78"/>
      <c r="I2009" s="78"/>
    </row>
    <row r="2010" spans="1:10">
      <c r="H2010" s="78"/>
      <c r="I2010" s="78"/>
    </row>
    <row r="2011" spans="1:10">
      <c r="H2011" s="78"/>
      <c r="I2011" s="78"/>
    </row>
    <row r="2012" spans="1:10">
      <c r="H2012" s="78"/>
      <c r="I2012" s="78"/>
    </row>
    <row r="2013" spans="1:10">
      <c r="H2013" s="78"/>
      <c r="I2013" s="78"/>
    </row>
    <row r="2014" spans="1:10">
      <c r="H2014" s="78"/>
      <c r="I2014" s="78"/>
    </row>
    <row r="2015" spans="1:10">
      <c r="H2015" s="78"/>
      <c r="I2015" s="78"/>
    </row>
    <row r="2016" spans="1:10">
      <c r="H2016" s="78"/>
      <c r="I2016" s="78"/>
    </row>
    <row r="2017" spans="8:9">
      <c r="H2017" s="78"/>
      <c r="I2017" s="78"/>
    </row>
    <row r="2018" spans="8:9">
      <c r="H2018" s="78"/>
      <c r="I2018" s="78"/>
    </row>
    <row r="2019" spans="8:9">
      <c r="H2019" s="78"/>
      <c r="I2019" s="78"/>
    </row>
    <row r="2020" spans="8:9">
      <c r="H2020" s="78"/>
      <c r="I2020" s="78"/>
    </row>
    <row r="2021" spans="8:9">
      <c r="H2021" s="78"/>
      <c r="I2021" s="78"/>
    </row>
    <row r="2022" spans="8:9">
      <c r="H2022" s="78"/>
      <c r="I2022" s="78"/>
    </row>
    <row r="2023" spans="8:9">
      <c r="H2023" s="78"/>
      <c r="I2023" s="78"/>
    </row>
    <row r="2024" spans="8:9">
      <c r="H2024" s="78"/>
      <c r="I2024" s="78"/>
    </row>
    <row r="2025" spans="8:9">
      <c r="H2025" s="78"/>
      <c r="I2025" s="78"/>
    </row>
    <row r="2026" spans="8:9">
      <c r="H2026" s="78"/>
      <c r="I2026" s="78"/>
    </row>
    <row r="2027" spans="8:9">
      <c r="H2027" s="78"/>
      <c r="I2027" s="78"/>
    </row>
    <row r="2028" spans="8:9">
      <c r="H2028" s="78"/>
      <c r="I2028" s="78"/>
    </row>
    <row r="2029" spans="8:9">
      <c r="H2029" s="78"/>
      <c r="I2029" s="78"/>
    </row>
    <row r="2030" spans="8:9">
      <c r="H2030" s="78"/>
      <c r="I2030" s="78"/>
    </row>
    <row r="2031" spans="8:9">
      <c r="H2031" s="78"/>
      <c r="I2031" s="78"/>
    </row>
    <row r="2032" spans="8:9">
      <c r="H2032" s="78"/>
      <c r="I2032" s="78"/>
    </row>
    <row r="2033" spans="8:9">
      <c r="H2033" s="78"/>
      <c r="I2033" s="78"/>
    </row>
    <row r="2034" spans="8:9">
      <c r="H2034" s="78"/>
      <c r="I2034" s="78"/>
    </row>
    <row r="2035" spans="8:9">
      <c r="H2035" s="78"/>
      <c r="I2035" s="78"/>
    </row>
    <row r="2036" spans="8:9">
      <c r="H2036" s="78"/>
      <c r="I2036" s="78"/>
    </row>
    <row r="2037" spans="8:9">
      <c r="H2037" s="78"/>
      <c r="I2037" s="78"/>
    </row>
    <row r="2038" spans="8:9">
      <c r="H2038" s="78"/>
      <c r="I2038" s="78"/>
    </row>
    <row r="2039" spans="8:9">
      <c r="H2039" s="78"/>
      <c r="I2039" s="78"/>
    </row>
    <row r="2040" spans="8:9">
      <c r="H2040" s="78"/>
      <c r="I2040" s="78"/>
    </row>
    <row r="2041" spans="8:9">
      <c r="H2041" s="78"/>
      <c r="I2041" s="78"/>
    </row>
    <row r="2042" spans="8:9">
      <c r="H2042" s="78"/>
      <c r="I2042" s="78"/>
    </row>
    <row r="2043" spans="8:9">
      <c r="H2043" s="78"/>
      <c r="I2043" s="78"/>
    </row>
    <row r="2044" spans="8:9">
      <c r="H2044" s="78"/>
      <c r="I2044" s="78"/>
    </row>
  </sheetData>
  <autoFilter ref="G3:G2003" xr:uid="{00000000-0009-0000-0000-000000000000}">
    <filterColumn colId="0">
      <customFilters>
        <customFilter operator="notEqual" val=" "/>
      </customFilters>
    </filterColumn>
  </autoFilter>
  <sortState xmlns:xlrd2="http://schemas.microsoft.com/office/spreadsheetml/2017/richdata2" caseSensitive="1" ref="A1866:K1881">
    <sortCondition ref="D1866:D1881"/>
  </sortState>
  <customSheetViews>
    <customSheetView guid="{4D7E41FE-A48B-43BF-B4DA-62FB7AE3CC11}" scale="170" showPageBreaks="1" showGridLines="0" printArea="1" filter="1" showAutoFilter="1" view="pageBreakPreview" showRuler="0" topLeftCell="B1">
      <selection activeCell="D4" sqref="D4"/>
      <pageMargins left="0.55118110236220497" right="0.55118110236220497" top="0.52" bottom="0.59055118110236204" header="0.31496062992126" footer="0.196850393700787"/>
      <pageSetup paperSize="9" fitToWidth="0" fitToHeight="0" orientation="portrait" r:id="rId1"/>
      <headerFooter>
        <oddHeader xml:space="preserve">&amp;LPage -&amp;"walt,Regular"&amp;P&amp;"-,Regular"
1
2
3
4
5 
6
7
8
9
10
11
12
13
14
15
16
17
18
19
20
21
22
23
24
25
26
27
28
29
30
31
32
33
34
35 
36
37
38
39
40
&amp;CORDER ESTIMATE
PARTY - &amp;"-,Bold"&amp;12&amp;F&amp;R&amp;K000000&amp;D  [&amp;T] 
   </oddHeader>
        <oddFooter>&amp;Cwww.eknazarartgallery.webs.com</oddFooter>
      </headerFooter>
      <autoFilter ref="D1:D549" xr:uid="{02F33105-37E6-4F4E-861C-BE54EBA6C578}">
        <filterColumn colId="0">
          <customFilters>
            <customFilter operator="notEqual" val=" "/>
          </customFilters>
        </filterColumn>
      </autoFilter>
    </customSheetView>
  </customSheetViews>
  <mergeCells count="24">
    <mergeCell ref="A2:C2"/>
    <mergeCell ref="D2:J2"/>
    <mergeCell ref="D1983:F1983"/>
    <mergeCell ref="D1984:F1984"/>
    <mergeCell ref="I1984:J1984"/>
    <mergeCell ref="D1985:F1985"/>
    <mergeCell ref="I1985:J1985"/>
    <mergeCell ref="D1986:F1986"/>
    <mergeCell ref="I1986:J1986"/>
    <mergeCell ref="D1988:F1988"/>
    <mergeCell ref="I1988:J1988"/>
    <mergeCell ref="D1987:F1987"/>
    <mergeCell ref="I1987:J1987"/>
    <mergeCell ref="D1993:F1993"/>
    <mergeCell ref="I1993:J1993"/>
    <mergeCell ref="H2002:J2002"/>
    <mergeCell ref="D1989:F1989"/>
    <mergeCell ref="I1989:J1989"/>
    <mergeCell ref="D1991:F1991"/>
    <mergeCell ref="I1991:J1991"/>
    <mergeCell ref="D1992:F1992"/>
    <mergeCell ref="I1992:J1992"/>
    <mergeCell ref="D1990:F1990"/>
    <mergeCell ref="I1990:J1990"/>
  </mergeCells>
  <phoneticPr fontId="28" type="noConversion"/>
  <dataValidations count="2">
    <dataValidation type="whole" errorStyle="information" operator="lessThanOrEqual" allowBlank="1" showInputMessage="1" showErrorMessage="1" errorTitle="Invalid Input !" error="The data you entered crosses the minimum limit." sqref="G1250 G1289:G1294 G1259:G1270 G1174:G1238" xr:uid="{00000000-0002-0000-0000-000000000000}">
      <formula1>1000</formula1>
    </dataValidation>
    <dataValidation type="whole" errorStyle="warning" operator="lessThanOrEqual" allowBlank="1" showInputMessage="1" showErrorMessage="1" errorTitle="कुछ ज्यादा नहीं हो गया  !" error="अरे आप ज्यादा लिख दिए हैं ,  1 से  २०० के बेच में लिखेये !!!!" sqref="G1886:G1887 G810:G836 G258:G409 G1143:G1161 G1046:G1075 G770:G805 G1452:I1452 G628:G644 F1733:F1735 G705:G767 G1096:G1109 G553:G626 G4:G253 G664:G703 G412:G548 G1323:G1451 G1175:G1310 G1164:G1171 G976:G1010 G1129:G1140 G1112:G1126 G841:G973 G1078:G1093 G1013:G1043 G647:G662 G1453:G1884" xr:uid="{00000000-0002-0000-0000-000001000000}">
      <formula1>200</formula1>
    </dataValidation>
  </dataValidations>
  <pageMargins left="0.26" right="0.17" top="0.4" bottom="0.47" header="0.18" footer="0.16"/>
  <pageSetup paperSize="9" scale="114" orientation="portrait" verticalDpi="1200" r:id="rId2"/>
  <headerFooter differentOddEven="1" differentFirst="1">
    <oddHeader xml:space="preserve">&amp;L
&amp;CORDER ESTIMATE
&amp;R&amp;K000000     &amp;D  [&amp;T]Page -&amp;P/&amp;N   
   </oddHeader>
    <oddFooter>&amp;C&amp;9&amp;K01+029&amp;Z&amp;F</oddFooter>
    <evenHeader>&amp;L  &amp;Cwww.eknazarartgallery.webs.com
&amp;R    &amp;D  [&amp;T]Page -&amp;P/&amp;N</evenHeader>
    <evenFooter>&amp;C&amp;9&amp;K01+033Like our Facebook Page [Ek Nazar Khilona Art]</evenFooter>
    <firstHeader xml:space="preserve">&amp;L   &amp;CORDER ESTIMATE
&amp;R&amp;D [&amp;T] Page -&amp;P/&amp;N   </firstHeader>
    <firstFooter>&amp;C&amp;Z&amp;F</firstFooter>
  </headerFooter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गणेश लक्ष्मी दूकान </vt:lpstr>
      <vt:lpstr>'गणेश लक्ष्मी दूकान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SGRS</dc:creator>
  <cp:lastModifiedBy>HP</cp:lastModifiedBy>
  <cp:lastPrinted>2021-10-19T14:31:44Z</cp:lastPrinted>
  <dcterms:created xsi:type="dcterms:W3CDTF">2012-09-23T21:10:34Z</dcterms:created>
  <dcterms:modified xsi:type="dcterms:W3CDTF">2021-10-19T14:31:51Z</dcterms:modified>
</cp:coreProperties>
</file>