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45FD92F5-004A-4FA9-BED4-F14B0108D5F7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<sst xmlns="http://schemas.openxmlformats.org/spreadsheetml/2006/main" count="7945" uniqueCount="2019">
  <si>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</si>
  <si>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</si>
  <si>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</si>
  <si>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</si>
  <si>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</si>
  <si>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</si>
  <si>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</si>
  <si>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</si>
  <si>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</si>
  <si>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</si>
  <si>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</si>
  <si>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</si>
  <si>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</si>
  <si>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</si>
  <si>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</si>
  <si>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</si>
  <si>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</si>
  <si>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</si>
  <si>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</si>
  <si>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</si>
  <si>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</si>
  <si>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</si>
  <si>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</si>
  <si>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</si>
  <si>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</si>
  <si>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</si>
  <si>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</si>
  <si>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</si>
  <si>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</si>
  <si>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</si>
  <si>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</si>
  <si>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</si>
  <si>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</si>
  <si>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</si>
  <si>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</si>
  <si>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</si>
  <si>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</si>
  <si>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</si>
  <si>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</si>
  <si>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</si>
  <si>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</si>
  <si>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</si>
  <si>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</si>
  <si>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</si>
  <si>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</si>
  <si>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</si>
  <si>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</si>
  <si>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</si>
  <si>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</si>
  <si>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</si>
  <si>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</si>
  <si>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</si>
  <si>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</si>
  <si>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</si>
  <si>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</si>
  <si>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</si>
  <si>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</si>
  <si>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</si>
  <si>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</si>
  <si>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</si>
  <si>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</si>
  <si>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</si>
  <si>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</si>
  <si>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</si>
  <si>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</si>
  <si>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</si>
  <si>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</si>
  <si>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</si>
  <si>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</si>
  <si>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</si>
  <si>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</si>
  <si>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</si>
  <si>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</si>
  <si>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</si>
  <si>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</si>
  <si>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</si>
  <si>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</si>
  <si>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</si>
  <si>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</si>
  <si>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</si>
  <si>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</si>
  <si>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</si>
  <si>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</si>
  <si>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</si>
  <si>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</si>
  <si>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</si>
  <si>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</si>
  <si>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</si>
  <si>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</si>
  <si>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</si>
  <si>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</si>
  <si>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</si>
  <si>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</si>
  <si>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</si>
  <si>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</si>
  <si>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</si>
  <si>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</si>
  <si>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</si>
  <si>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</si>
  <si>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</si>
  <si>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</si>
  <si>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</si>
  <si>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</si>
  <si>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</si>
  <si>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</si>
  <si>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</si>
  <si>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</si>
  <si>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</si>
  <si>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</si>
  <si>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</si>
  <si>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</si>
  <si>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</si>
  <si>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</si>
  <si>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</si>
  <si>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</si>
  <si>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</si>
  <si>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</si>
  <si>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</si>
  <si>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</si>
  <si>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</si>
  <si>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</si>
  <si>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</si>
  <si>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</si>
  <si>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</si>
  <si>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</si>
  <si>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</si>
  <si>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</si>
  <si>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</si>
  <si>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</si>
  <si>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</si>
  <si>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</si>
  <si>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</si>
  <si>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</si>
  <si>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</si>
  <si>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</si>
  <si>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</si>
  <si>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</si>
  <si>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</si>
  <si>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</si>
  <si>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</si>
  <si>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</si>
  <si>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</si>
  <si>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</si>
  <si>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</si>
  <si>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</si>
  <si>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</si>
  <si>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</si>
  <si>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</si>
  <si>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</si>
  <si>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</si>
  <si>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</si>
  <si>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</si>
  <si>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</si>
  <si>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</si>
  <si>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</si>
  <si>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</si>
  <si>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</si>
  <si>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</si>
  <si>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</si>
  <si>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</si>
  <si>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</si>
  <si>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</si>
  <si>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</si>
  <si>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</si>
  <si>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</si>
  <si>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</si>
  <si>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</si>
  <si>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</si>
  <si>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</si>
  <si>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</si>
  <si>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</si>
  <si>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</si>
  <si>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</si>
  <si>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</si>
  <si>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</si>
  <si>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</si>
  <si>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</si>
  <si>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</si>
  <si>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</si>
  <si>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</si>
  <si>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</si>
  <si>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</si>
  <si>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</si>
  <si>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</si>
  <si>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</si>
  <si>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</si>
  <si>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</si>
  <si>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</si>
  <si>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</si>
  <si>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</si>
  <si>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</si>
  <si>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</si>
  <si>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</si>
  <si>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</si>
  <si>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</si>
  <si>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</si>
  <si>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</si>
  <si>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</si>
  <si>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</si>
  <si>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</si>
  <si>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</si>
  <si>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</si>
  <si>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</si>
  <si>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</si>
  <si>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</si>
  <si>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</si>
  <si>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</si>
  <si>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</si>
  <si>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</si>
  <si>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</si>
  <si>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</si>
  <si>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</si>
  <si>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</si>
  <si>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</si>
  <si>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</si>
  <si>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</si>
  <si>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</si>
  <si>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</si>
  <si>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</si>
  <si>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</si>
  <si>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</si>
  <si>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</si>
  <si>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</si>
  <si>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</si>
  <si>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</si>
  <si>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</si>
  <si>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</si>
  <si>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</si>
  <si>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</si>
  <si>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</si>
  <si>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</si>
  <si>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</si>
  <si>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</si>
  <si>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</si>
  <si>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</si>
  <si>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</si>
  <si>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</si>
  <si>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</si>
  <si>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</si>
  <si>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</si>
  <si>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</si>
  <si>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</si>
  <si>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</si>
  <si>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</si>
  <si>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</si>
  <si>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</si>
  <si>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</si>
  <si>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</si>
  <si>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</si>
  <si>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</si>
  <si>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</si>
  <si>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</si>
  <si>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</si>
  <si>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</si>
  <si>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</si>
  <si>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</si>
  <si>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</si>
  <si>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</si>
  <si>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</si>
  <si>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</si>
  <si>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</si>
  <si>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</si>
  <si>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</si>
  <si>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</si>
  <si>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</si>
  <si>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</si>
  <si>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</si>
  <si>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</si>
  <si>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</si>
  <si>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</si>
  <si>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</si>
  <si>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</si>
  <si>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</si>
  <si>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</si>
  <si>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</si>
  <si>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</si>
  <si>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</si>
  <si>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</si>
  <si>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</si>
  <si>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</si>
  <si>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</si>
  <si>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</si>
  <si>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</si>
  <si>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</si>
  <si>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</si>
  <si>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</si>
  <si>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</si>
  <si>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</si>
  <si>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</si>
  <si>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</si>
  <si>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</si>
  <si>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</si>
  <si>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</si>
  <si>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</si>
  <si>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</si>
  <si>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</si>
  <si>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</si>
  <si>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</si>
  <si>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</si>
  <si>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</si>
  <si>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</si>
  <si>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</si>
  <si>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</si>
  <si>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</si>
  <si>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</si>
  <si>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</si>
  <si>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</si>
  <si>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</si>
  <si>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</si>
  <si>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</si>
  <si>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</si>
  <si>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</si>
  <si>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</si>
  <si>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</si>
  <si>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</si>
  <si>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</si>
  <si>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</si>
  <si>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</si>
  <si>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</si>
  <si>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</si>
  <si>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</si>
  <si>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</si>
  <si>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</si>
  <si>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</si>
  <si>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</si>
  <si>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</si>
  <si>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</si>
  <si>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</si>
  <si>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</si>
  <si>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</si>
  <si>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</si>
  <si>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</si>
  <si>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</si>
  <si>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</si>
  <si>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</si>
  <si>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</si>
  <si>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</si>
  <si>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</si>
  <si>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</si>
  <si>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</si>
  <si>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</si>
  <si>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</si>
  <si>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</si>
  <si>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</si>
  <si>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</si>
  <si>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</si>
  <si>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</si>
  <si>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</si>
  <si>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</si>
  <si>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</si>
  <si>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</si>
  <si>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</si>
  <si>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</si>
  <si>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</si>
  <si>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</si>
  <si>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</si>
  <si>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</si>
  <si>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</si>
  <si>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</si>
  <si>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</si>
  <si>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</si>
  <si>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</si>
  <si>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</si>
  <si>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</si>
  <si>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</si>
  <si>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</si>
  <si>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</si>
  <si>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</si>
  <si>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</si>
  <si>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</si>
  <si>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</si>
  <si>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</si>
  <si>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</si>
  <si>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</si>
  <si>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</si>
  <si>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</si>
  <si>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</si>
  <si>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</si>
  <si>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</si>
  <si>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</si>
  <si>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</si>
  <si>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</si>
  <si>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</si>
  <si>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</si>
  <si>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</si>
  <si>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</si>
  <si>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</si>
  <si>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</si>
  <si>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</si>
  <si>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</si>
  <si>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</si>
  <si>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</si>
  <si>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</si>
  <si>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</si>
  <si>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</si>
  <si>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</si>
  <si>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</si>
  <si>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</si>
  <si>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</si>
  <si>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</si>
  <si>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</si>
  <si>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</si>
  <si>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</si>
  <si>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</si>
  <si>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</si>
  <si>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</si>
  <si>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</si>
  <si>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</si>
  <si>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</si>
  <si>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</si>
  <si>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</si>
  <si>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</si>
  <si>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</si>
  <si>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</si>
  <si>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</si>
  <si>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</si>
  <si>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</si>
  <si>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</si>
  <si>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</si>
  <si>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</si>
  <si>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</si>
  <si>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</si>
  <si>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</si>
  <si>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</si>
  <si>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</si>
  <si>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</si>
  <si>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</si>
  <si>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</si>
  <si>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</si>
  <si>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</si>
  <si>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</si>
  <si>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</si>
  <si>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</si>
  <si>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</si>
  <si>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</si>
  <si>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</si>
  <si>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</si>
  <si>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</si>
  <si>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</si>
  <si>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</si>
  <si>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</si>
  <si>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</si>
  <si>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</si>
  <si>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</si>
  <si>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</si>
  <si>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</si>
  <si>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</si>
  <si>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</si>
  <si>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</si>
  <si>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</si>
  <si>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</si>
  <si>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</si>
  <si>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</si>
  <si>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</si>
  <si>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</si>
  <si>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</si>
  <si>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</si>
  <si>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</si>
  <si>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</si>
  <si>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</si>
  <si>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</si>
  <si>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</si>
  <si>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</si>
  <si>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</si>
  <si>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</si>
  <si>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</si>
  <si>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</si>
  <si>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</si>
  <si>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</si>
  <si>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</si>
  <si>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</si>
  <si>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</si>
  <si>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</si>
  <si>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</si>
  <si>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</si>
  <si>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</si>
  <si>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</si>
  <si>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</si>
  <si>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</si>
  <si>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</si>
  <si>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</si>
  <si>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</si>
  <si>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</si>
  <si>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</si>
  <si>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</si>
  <si>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</si>
  <si>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</si>
  <si>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</si>
  <si>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</si>
  <si>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</si>
  <si>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</si>
  <si>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</si>
  <si>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</si>
  <si>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</si>
  <si>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</si>
  <si>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</si>
  <si>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</si>
  <si>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</si>
  <si>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</si>
  <si>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</si>
  <si>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</si>
  <si>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</si>
  <si>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</si>
  <si>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</si>
  <si>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</si>
  <si>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</si>
  <si>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</si>
  <si>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</si>
  <si>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</si>
  <si>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</si>
  <si>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</si>
  <si>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</si>
  <si>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</si>
  <si>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</si>
  <si>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</si>
  <si>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</si>
  <si>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</si>
  <si>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</si>
  <si>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</si>
  <si>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</si>
  <si>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</si>
  <si>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</si>
  <si>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</si>
  <si>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</si>
  <si>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</si>
  <si>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</si>
  <si>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</si>
  <si>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</si>
  <si>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</si>
  <si>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</si>
  <si>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</si>
  <si>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</si>
  <si>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</si>
  <si>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</si>
  <si>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</si>
  <si>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</si>
  <si>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</si>
  <si>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</si>
  <si>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</si>
  <si>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</si>
  <si>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</si>
  <si>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</si>
  <si>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</si>
  <si>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</si>
  <si>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</si>
  <si>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</si>
  <si>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</si>
  <si>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</si>
  <si>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</si>
  <si>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</si>
  <si>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</si>
  <si>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</si>
  <si>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</si>
  <si>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</si>
  <si>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</si>
  <si>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</si>
  <si>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</si>
  <si>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</si>
  <si>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</si>
  <si>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</si>
  <si>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</si>
  <si>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</si>
  <si>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</si>
  <si>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</si>
  <si>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</si>
  <si>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</si>
  <si>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</si>
  <si>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</si>
  <si>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</si>
  <si>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</si>
  <si>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</si>
  <si>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</si>
  <si>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</si>
  <si>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</si>
  <si>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</si>
  <si>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</si>
  <si>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</si>
  <si>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</si>
  <si>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</si>
  <si>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</si>
  <si>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</si>
  <si>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</si>
  <si>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</si>
  <si>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</si>
  <si>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</si>
  <si>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</si>
  <si>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</si>
  <si>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</si>
  <si>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</si>
  <si>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</si>
  <si>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</si>
  <si>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</si>
  <si>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</si>
  <si>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</si>
  <si>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</si>
  <si>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</si>
  <si>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</si>
  <si>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</si>
  <si>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</si>
  <si>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</si>
  <si>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</si>
  <si>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</si>
  <si>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</si>
  <si>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</si>
  <si>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</si>
  <si>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</si>
  <si>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</si>
  <si>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</si>
  <si>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</si>
  <si>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</si>
  <si>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</si>
  <si>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</si>
  <si>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</si>
  <si>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</si>
  <si>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</si>
  <si>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</si>
  <si>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</si>
  <si>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</si>
  <si>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</si>
  <si>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</si>
  <si>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</si>
  <si>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</si>
  <si>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</si>
  <si>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</si>
  <si>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</si>
  <si>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</si>
  <si>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</si>
  <si>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</si>
  <si>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</si>
  <si>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</si>
  <si>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</si>
  <si>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</si>
  <si>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</si>
  <si>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</si>
  <si>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</si>
  <si>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</si>
  <si>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</si>
  <si>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</si>
  <si>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</si>
  <si>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</si>
  <si>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</si>
  <si>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</si>
  <si>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</si>
  <si>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</si>
  <si>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</si>
  <si>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</si>
  <si>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</si>
  <si>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</si>
  <si>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</si>
  <si>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</si>
  <si>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</si>
  <si>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</si>
  <si>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</si>
  <si>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</si>
  <si>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</si>
  <si>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</si>
  <si>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</si>
  <si>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</si>
  <si>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</si>
  <si>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</si>
  <si>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</si>
  <si>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</si>
  <si>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</si>
  <si>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</si>
  <si>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</si>
  <si>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</si>
  <si>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</si>
  <si>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</si>
  <si>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</si>
  <si>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</si>
  <si>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</si>
  <si>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</si>
  <si>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</si>
  <si>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</si>
  <si>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</si>
  <si>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</si>
  <si>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</si>
  <si>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</si>
  <si>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</si>
  <si>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</si>
  <si>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</si>
  <si>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</si>
  <si>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</si>
  <si>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</si>
  <si>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</si>
  <si>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</si>
  <si>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</si>
  <si>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</si>
  <si>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</si>
  <si>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</si>
  <si>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</si>
  <si>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</si>
  <si>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</si>
  <si>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</si>
  <si>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</si>
  <si>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</si>
  <si>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</si>
  <si>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</si>
  <si>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</si>
  <si>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</si>
  <si>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</si>
  <si>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</si>
  <si>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</si>
  <si>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</si>
  <si>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</si>
  <si>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</si>
  <si>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</si>
  <si>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</si>
  <si>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</si>
  <si>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</si>
  <si>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</si>
  <si>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</si>
  <si>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</si>
  <si>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</si>
  <si>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</si>
  <si>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</si>
  <si>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</si>
  <si>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</si>
  <si>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</si>
  <si>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</si>
  <si>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</si>
  <si>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</si>
  <si>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</si>
  <si>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</si>
  <si>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</si>
  <si>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</si>
  <si>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</si>
  <si>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</si>
  <si>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</si>
  <si>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</si>
  <si>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</si>
  <si>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</si>
  <si>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</si>
  <si>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</si>
  <si>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</si>
  <si>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</si>
  <si>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</si>
  <si>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</si>
  <si>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</si>
  <si>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</si>
  <si>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</si>
  <si>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</si>
  <si>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</si>
  <si>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</si>
  <si>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</si>
  <si>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</si>
  <si>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</si>
  <si>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</si>
  <si>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</si>
  <si>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</si>
  <si>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</si>
  <si>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</si>
  <si>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</si>
  <si>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</si>
  <si>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</si>
  <si>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</si>
  <si>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</si>
  <si>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</si>
  <si>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</si>
  <si>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</si>
  <si>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</si>
  <si>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</si>
  <si>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</si>
  <si>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</si>
  <si>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</si>
  <si>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</si>
  <si>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</si>
  <si>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</si>
  <si>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</si>
  <si>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</si>
  <si>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</si>
  <si>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</si>
  <si>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</si>
  <si>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</si>
  <si>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</si>
  <si>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</si>
  <si>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</si>
  <si>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</si>
  <si>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</si>
  <si>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</si>
  <si>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</si>
  <si>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</si>
  <si>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</si>
  <si>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</si>
  <si>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</si>
  <si>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</si>
  <si>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</si>
  <si>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</si>
  <si>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</si>
  <si>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</si>
  <si>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</si>
  <si>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</si>
  <si>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</si>
  <si>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</si>
  <si>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</si>
  <si>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</si>
  <si>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</si>
  <si>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</si>
  <si>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</si>
  <si>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</si>
  <si>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</si>
  <si>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</si>
  <si>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</si>
  <si>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</si>
  <si>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</si>
  <si>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</si>
  <si>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</si>
  <si>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</si>
  <si>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</si>
  <si>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</si>
  <si>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</si>
  <si>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</si>
  <si>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</si>
  <si>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</si>
  <si>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</si>
  <si>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</si>
  <si>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</si>
  <si>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</si>
  <si>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</si>
  <si>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</si>
  <si>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</si>
  <si>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</si>
  <si>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</si>
  <si>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</si>
  <si>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</si>
  <si>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</si>
  <si>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</si>
  <si>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</si>
  <si>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</si>
  <si>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</si>
  <si>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</si>
  <si>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</si>
  <si>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</si>
  <si>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</si>
  <si>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</si>
  <si>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</si>
  <si>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</si>
  <si>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</si>
  <si>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</si>
  <si>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</si>
  <si>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</si>
  <si>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</si>
  <si>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</si>
  <si>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</si>
  <si>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</si>
  <si>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</si>
  <si>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</si>
  <si>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</si>
  <si>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</si>
  <si>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</si>
  <si>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</si>
  <si>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</si>
  <si>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</si>
  <si>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</si>
  <si>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</si>
  <si>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</si>
  <si>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</si>
  <si>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</si>
  <si>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</si>
  <si>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</si>
  <si>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</si>
  <si>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</si>
  <si>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</si>
  <si>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</si>
  <si>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</si>
  <si>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</si>
  <si>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</si>
  <si>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</si>
  <si>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</si>
  <si>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</si>
  <si>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</si>
  <si>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</si>
  <si>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</si>
  <si>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</si>
  <si>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</si>
  <si>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</si>
  <si>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</si>
  <si>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</si>
  <si>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</si>
  <si>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</si>
  <si>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</si>
  <si>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</si>
  <si>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</si>
  <si>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</si>
  <si>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</si>
  <si>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</si>
  <si>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</si>
  <si>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</si>
  <si>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</si>
  <si>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</si>
  <si>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</si>
  <si>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</si>
  <si>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</si>
  <si>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</si>
  <si>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</si>
  <si>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</si>
  <si>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</si>
  <si>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</si>
  <si>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</si>
  <si>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</si>
  <si>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</si>
  <si>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</si>
  <si>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</si>
  <si>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</si>
  <si>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</si>
  <si>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</si>
  <si>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</si>
  <si>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</si>
  <si>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</si>
  <si>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</si>
  <si>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</si>
  <si>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</si>
  <si>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</si>
  <si>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</si>
  <si>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</si>
  <si>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</si>
  <si>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</si>
  <si>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</si>
  <si>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</si>
  <si>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</si>
  <si>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</si>
  <si>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</si>
  <si>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</si>
  <si>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</si>
  <si>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</si>
  <si>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</si>
  <si>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</si>
  <si>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</si>
  <si>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</si>
  <si>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</si>
  <si>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</si>
  <si>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</si>
  <si>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</si>
  <si>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</si>
  <si>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</si>
  <si>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</si>
  <si>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</si>
  <si>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</si>
  <si>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</si>
  <si>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</si>
  <si>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</si>
  <si>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</si>
  <si>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</si>
  <si>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</si>
  <si>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</si>
  <si>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</si>
  <si>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</si>
  <si>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</si>
  <si>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</si>
  <si>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</si>
  <si>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</si>
  <si>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</si>
  <si>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</si>
  <si>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</si>
  <si>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</si>
  <si>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</si>
  <si>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</si>
  <si>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</si>
  <si>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</si>
  <si>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</si>
  <si>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</si>
  <si>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</si>
  <si>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</si>
  <si>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</si>
  <si>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</si>
  <si>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</si>
  <si>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</si>
  <si>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</si>
  <si>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</si>
  <si>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</si>
  <si>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</si>
  <si>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</si>
  <si>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</si>
  <si>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</si>
  <si>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</si>
  <si>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</si>
  <si>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</si>
  <si>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</si>
  <si>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</si>
  <si>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</si>
  <si>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</si>
  <si>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</si>
  <si>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</si>
  <si>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</si>
  <si>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</si>
  <si>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</si>
  <si>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</si>
  <si>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</si>
  <si>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</si>
  <si>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</si>
  <si>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</si>
  <si>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</si>
  <si>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</si>
  <si>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</si>
  <si>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</si>
  <si>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</si>
  <si>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</si>
  <si>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</si>
  <si>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</si>
  <si>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</si>
  <si>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</si>
  <si>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</si>
  <si>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</si>
  <si>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</si>
  <si>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</si>
  <si>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</si>
  <si>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</si>
  <si>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</si>
  <si>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</si>
  <si>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</si>
  <si>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</si>
  <si>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</si>
  <si>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</si>
  <si>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</si>
  <si>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</si>
  <si>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</si>
  <si>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</si>
  <si>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</si>
  <si>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</si>
  <si>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</si>
  <si>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</si>
  <si>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</si>
  <si>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</si>
  <si>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</si>
  <si>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</si>
  <si>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</si>
  <si>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</si>
  <si>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</si>
  <si>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</si>
  <si>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</si>
  <si>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</si>
  <si>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</si>
  <si>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</si>
  <si>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</si>
  <si>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</si>
  <si>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</si>
  <si>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</si>
  <si>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</si>
  <si>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</si>
  <si>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</si>
  <si>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</si>
  <si>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</si>
  <si>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</si>
  <si>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</si>
  <si>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</si>
  <si>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</si>
  <si>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</si>
  <si>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</si>
  <si>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</si>
  <si>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</si>
  <si>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</si>
  <si>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</si>
  <si>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</si>
  <si>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</si>
  <si>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</si>
  <si>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</si>
  <si>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</si>
  <si>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</si>
  <si>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</si>
  <si>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</si>
  <si>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</si>
  <si>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</si>
  <si>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</si>
  <si>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</si>
  <si>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</si>
  <si>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</si>
  <si>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</si>
  <si>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</si>
  <si>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</si>
  <si>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</si>
  <si>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</si>
  <si>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</si>
  <si>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</si>
  <si>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</si>
  <si>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</si>
  <si>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</si>
  <si>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</si>
  <si>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</si>
  <si>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</si>
  <si>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</si>
  <si>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</si>
  <si>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</si>
  <si>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</si>
  <si>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</si>
  <si>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</si>
  <si>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</si>
  <si>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</si>
  <si>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</si>
  <si>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</si>
  <si>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</si>
  <si>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</si>
  <si>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</si>
  <si>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</si>
  <si>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</si>
  <si>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</si>
  <si>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</si>
  <si>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</si>
  <si>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</si>
  <si>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</si>
  <si>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</si>
  <si>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</si>
  <si>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</si>
  <si>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</si>
  <si>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</si>
  <si>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</si>
  <si>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</si>
  <si>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</si>
  <si>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</si>
  <si>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</si>
  <si>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</si>
  <si>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</si>
  <si>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</si>
  <si>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</si>
  <si>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</si>
  <si>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</si>
  <si>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</si>
  <si>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</si>
  <si>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</si>
  <si>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</si>
  <si>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</si>
  <si>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</si>
  <si>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</si>
  <si>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</si>
  <si>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</si>
  <si>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</si>
  <si>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</si>
  <si>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</si>
  <si>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</si>
  <si>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</si>
  <si>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</si>
  <si>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</si>
  <si>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</si>
  <si>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</si>
  <si>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</si>
  <si>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</si>
  <si>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</si>
  <si>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</si>
  <si>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</si>
  <si>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</si>
  <si>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</si>
  <si>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</si>
  <si>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</si>
  <si>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</si>
  <si>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</si>
  <si>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</si>
  <si>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</si>
  <si>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</si>
  <si>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</si>
  <si>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</si>
  <si>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</si>
  <si>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</si>
  <si>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</si>
  <si>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</si>
  <si>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</si>
  <si>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</si>
  <si>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</si>
  <si>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</si>
  <si>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</si>
  <si>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</si>
  <si>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</si>
  <si>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</si>
  <si>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</si>
  <si>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</si>
  <si>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</si>
  <si>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</si>
  <si>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</si>
  <si>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</si>
  <si>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</si>
  <si>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</si>
  <si>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</si>
  <si>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</si>
  <si>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</si>
  <si>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</si>
  <si>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</si>
  <si>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</si>
  <si>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</si>
  <si>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</si>
  <si>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</si>
  <si>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</si>
  <si>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</si>
  <si>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</si>
  <si>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</si>
  <si>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</si>
  <si>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</si>
  <si>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</si>
  <si>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</si>
  <si>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</si>
  <si>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</si>
  <si>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</si>
  <si>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</si>
  <si>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</si>
  <si>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</si>
  <si>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</si>
  <si>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</si>
  <si>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</si>
  <si>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</si>
  <si>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</si>
  <si>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</si>
  <si>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</si>
  <si>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</si>
  <si>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</si>
  <si>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</si>
  <si>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</si>
  <si>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</si>
  <si>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</si>
  <si>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</si>
  <si>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</si>
  <si>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</si>
  <si>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</si>
  <si>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</si>
  <si>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</si>
  <si>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</si>
  <si>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</si>
  <si>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</si>
  <si>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</si>
  <si>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</si>
  <si>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</si>
  <si>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</si>
  <si>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</si>
  <si>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</si>
  <si>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</si>
  <si>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</si>
  <si>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</si>
  <si>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</si>
  <si>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</si>
  <si>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</si>
  <si>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</si>
  <si>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</si>
  <si>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</si>
  <si>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</si>
  <si>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</si>
  <si>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</si>
  <si>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</si>
  <si>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</si>
  <si>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</si>
  <si>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</si>
  <si>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</si>
  <si>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</si>
  <si>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</si>
  <si>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</si>
  <si>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</si>
  <si>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</si>
  <si>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</si>
  <si>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</si>
  <si>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</si>
  <si>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</si>
  <si>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</si>
  <si>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</si>
  <si>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</si>
  <si>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</si>
  <si>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</si>
  <si>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</si>
  <si>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</si>
  <si>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</si>
  <si>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</si>
  <si>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</si>
  <si>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</si>
  <si>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</si>
  <si>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</si>
  <si>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</si>
  <si>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</si>
  <si>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</si>
  <si>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</si>
  <si>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</si>
  <si>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</si>
  <si>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</si>
  <si>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</si>
  <si>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</si>
  <si>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</si>
  <si>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</si>
  <si>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</si>
  <si>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</si>
  <si>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</si>
  <si>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</si>
  <si>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</si>
  <si>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</si>
  <si>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</si>
  <si>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</si>
  <si>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</si>
  <si>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</si>
  <si>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</si>
  <si>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</si>
  <si>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</si>
  <si>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</si>
  <si>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</si>
  <si>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</si>
  <si>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</si>
  <si>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</si>
  <si>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</si>
  <si>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</si>
  <si>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</si>
  <si>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</si>
  <si>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</si>
  <si>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</si>
  <si>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</si>
  <si>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</si>
  <si>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</si>
  <si>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</si>
  <si>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</si>
  <si>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</si>
  <si>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</si>
  <si>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</si>
  <si>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</si>
  <si>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</si>
  <si>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</si>
  <si>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</si>
  <si>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</si>
  <si>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</si>
  <si>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</si>
  <si>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</si>
  <si>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</si>
  <si>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</si>
  <si>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</si>
  <si>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</si>
  <si>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</si>
  <si>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</si>
  <si>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</si>
  <si>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</si>
  <si>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</si>
  <si>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</si>
  <si>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</si>
  <si>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</si>
  <si>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</si>
  <si>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</si>
  <si>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</si>
  <si>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</si>
  <si>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</si>
  <si>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</si>
  <si>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</si>
  <si>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</si>
  <si>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</si>
  <si>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</si>
  <si>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</si>
  <si>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</si>
  <si>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</si>
  <si>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</si>
  <si>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</si>
  <si>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</si>
  <si>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</si>
  <si>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</si>
  <si>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</si>
  <si>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</si>
  <si>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</si>
  <si>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</si>
  <si>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</si>
  <si>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</si>
  <si>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</si>
  <si>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</si>
  <si>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</si>
  <si>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</si>
  <si>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</si>
  <si>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</si>
  <si>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</si>
  <si>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</si>
  <si>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</si>
  <si>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</si>
  <si>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</si>
  <si>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</si>
  <si>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</si>
  <si>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</si>
  <si>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</si>
  <si>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</si>
  <si>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</si>
  <si>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</si>
  <si>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</si>
  <si>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</si>
  <si>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</si>
  <si>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</si>
  <si>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</si>
  <si>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</si>
  <si>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</si>
  <si>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</si>
  <si>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</si>
  <si>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</si>
  <si>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</si>
  <si>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</si>
  <si>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</si>
  <si>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</si>
  <si>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</si>
  <si>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</si>
  <si>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</si>
  <si>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</si>
  <si>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</si>
  <si>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</si>
  <si>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</si>
  <si>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</si>
  <si>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</si>
  <si>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</si>
  <si>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</si>
  <si>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</si>
  <si>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</si>
  <si>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</si>
  <si>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</si>
  <si>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</si>
  <si>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</si>
  <si>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</si>
  <si>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</si>
  <si>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</si>
  <si>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</si>
  <si>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</si>
  <si>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</si>
  <si>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</si>
  <si>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</si>
  <si>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</si>
  <si>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</si>
  <si>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</si>
  <si>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</si>
  <si>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</si>
  <si>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</si>
  <si>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</si>
  <si>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</si>
  <si>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</si>
  <si>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</si>
  <si>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</si>
  <si>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</si>
  <si>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</si>
  <si>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</si>
  <si>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</si>
  <si>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</si>
  <si>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</si>
  <si>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</si>
  <si>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</si>
  <si>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</si>
  <si>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</si>
  <si>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</si>
  <si>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</si>
  <si>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</si>
  <si>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</si>
  <si>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</si>
  <si>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</si>
  <si>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</si>
  <si>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</si>
  <si>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</si>
  <si>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</si>
  <si>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</si>
  <si>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</si>
  <si>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</si>
  <si>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</si>
  <si>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</si>
  <si>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</si>
  <si>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</si>
  <si>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</si>
  <si>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</si>
  <si>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</si>
  <si>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</si>
  <si>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</si>
  <si>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</si>
  <si>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</si>
  <si>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</si>
  <si>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</si>
  <si>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</si>
  <si>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</si>
  <si>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</si>
  <si>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</si>
  <si>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</si>
  <si>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</si>
  <si>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</si>
  <si>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</si>
  <si>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</si>
  <si>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</si>
  <si>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</si>
  <si>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</si>
  <si>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</si>
  <si>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</si>
  <si>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</si>
  <si>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</si>
  <si>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</si>
  <si>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</si>
  <si>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</si>
  <si>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</si>
  <si>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</si>
  <si>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</si>
  <si>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</si>
  <si>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</si>
  <si>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</si>
  <si>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</si>
  <si>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</si>
  <si>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</si>
  <si>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</si>
  <si>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</si>
  <si>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</si>
  <si>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</si>
  <si>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</si>
  <si>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</si>
  <si>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</si>
  <si>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</si>
  <si>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</si>
  <si>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</si>
  <si>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</si>
  <si>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</si>
  <si>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</si>
  <si>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</si>
  <si>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</si>
  <si>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</si>
  <si>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</si>
  <si>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</si>
  <si>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</si>
  <si>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</si>
  <si>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</si>
  <si>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</si>
  <si>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</si>
  <si>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</si>
  <si>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</si>
  <si>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</si>
  <si>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</si>
  <si>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</si>
  <si>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</si>
  <si>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</si>
  <si>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</si>
  <si>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</si>
  <si>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</si>
  <si>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</si>
  <si>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</si>
  <si>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</si>
  <si>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</si>
  <si>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</si>
  <si>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</si>
  <si>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</si>
  <si>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</si>
  <si>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</si>
  <si>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</si>
  <si>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</si>
  <si>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</si>
  <si>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</si>
  <si>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</si>
  <si>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</si>
  <si>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</si>
  <si>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</si>
  <si>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</si>
  <si>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</si>
  <si>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</si>
  <si>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</si>
  <si>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</si>
  <si>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</si>
  <si>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</si>
  <si>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</si>
  <si>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</si>
  <si>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</si>
  <si>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</si>
  <si>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</si>
  <si>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</si>
  <si>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</si>
  <si>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</si>
  <si>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</si>
  <si>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</si>
  <si>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</si>
  <si>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</si>
  <si>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</si>
  <si>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</si>
  <si>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</si>
  <si>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</si>
  <si>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</si>
  <si>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</si>
  <si>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</si>
  <si>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</si>
  <si>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</si>
  <si>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</si>
  <si>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</si>
  <si>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</si>
  <si>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</si>
  <si>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</si>
  <si>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</si>
  <si>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</si>
  <si>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</si>
  <si>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</si>
  <si>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</si>
  <si>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</si>
  <si>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</si>
  <si>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</si>
  <si>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</si>
  <si>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</si>
  <si>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</si>
  <si>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</si>
  <si>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</si>
  <si>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</si>
  <si>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</si>
  <si>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</si>
  <si>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</si>
  <si>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</si>
  <si>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</si>
  <si>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</si>
  <si>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</si>
  <si>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</si>
  <si>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</si>
  <si>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</si>
  <si>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</si>
  <si>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</si>
  <si>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</si>
  <si>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</si>
  <si>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</si>
  <si>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</si>
  <si>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</si>
  <si>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</si>
  <si>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</si>
  <si>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</si>
  <si>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</si>
  <si>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</si>
  <si>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</si>
  <si>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</si>
  <si>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</si>
  <si>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</si>
  <si>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</si>
  <si>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</si>
  <si>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</si>
  <si>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</si>
  <si>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</si>
  <si>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</si>
  <si>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</si>
  <si>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</si>
  <si>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</si>
  <si>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</si>
  <si>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</si>
  <si>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</si>
  <si>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</si>
  <si>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</si>
  <si>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</si>
  <si>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</si>
  <si>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</si>
  <si>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</si>
  <si>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</si>
  <si>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</si>
  <si>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</si>
  <si>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</si>
  <si>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</si>
  <si>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</si>
  <si>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</si>
  <si>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</si>
  <si>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</si>
  <si>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</si>
  <si>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</si>
  <si>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</si>
  <si>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</si>
  <si>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</si>
  <si>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</si>
  <si>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</si>
  <si>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</si>
  <si>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</si>
  <si>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</si>
  <si>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</si>
  <si>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</si>
  <si>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</si>
  <si>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</si>
  <si>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</si>
  <si>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</si>
  <si>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</si>
  <si>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</si>
  <si>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</si>
  <si>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</si>
  <si>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</si>
  <si>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</si>
  <si>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</si>
  <si>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</si>
  <si>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</si>
  <si>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</si>
  <si>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</si>
  <si>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</si>
  <si>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</si>
  <si>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</si>
  <si>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</si>
  <si>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</si>
  <si>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</si>
  <si>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</si>
  <si>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</si>
  <si>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</si>
  <si>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</si>
  <si>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</si>
  <si>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</si>
  <si>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</si>
  <si>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</si>
  <si>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</si>
  <si>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</si>
  <si>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</si>
  <si>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</si>
  <si>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</si>
  <si>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</si>
  <si>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</si>
  <si>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</si>
  <si>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</si>
  <si>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</si>
  <si>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</si>
  <si>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</si>
  <si>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</si>
  <si>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</si>
  <si>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</si>
  <si>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</si>
  <si>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</si>
  <si>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</si>
  <si>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</si>
  <si>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</si>
  <si>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</si>
  <si>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</si>
  <si>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</si>
  <si>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</si>
  <si>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</si>
  <si>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</si>
  <si>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</si>
  <si>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</si>
  <si>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</si>
  <si>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</si>
  <si>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</si>
  <si>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</si>
  <si>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</si>
  <si>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</si>
  <si>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</si>
  <si>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</si>
  <si>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</si>
  <si>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</si>
  <si>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</si>
  <si>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</si>
  <si>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</si>
  <si>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</si>
  <si>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</si>
  <si>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</si>
  <si>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</si>
  <si>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</si>
  <si>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</si>
  <si>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</si>
  <si>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</si>
  <si>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</si>
  <si>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</si>
  <si>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</si>
  <si>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</si>
  <si>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</si>
  <si>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</si>
  <si>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</si>
  <si>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</si>
  <si>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</si>
  <si>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</si>
  <si>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</si>
  <si>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</si>
  <si>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</si>
  <si>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</si>
  <si>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</si>
  <si>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</si>
  <si>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</si>
  <si>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</si>
  <si>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</si>
  <si>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</si>
  <si>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</si>
  <si>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</si>
  <si>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</si>
  <si>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</si>
  <si>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</si>
  <si>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</si>
  <si>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</si>
  <si>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</si>
  <si>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</si>
  <si>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</si>
  <si>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</si>
  <si>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</si>
  <si>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</si>
  <si>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</si>
  <si>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</si>
  <si>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</si>
  <si>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</si>
  <si>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</si>
  <si>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</si>
  <si>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</si>
  <si>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</si>
  <si>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</si>
  <si>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</si>
  <si>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</si>
  <si>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</si>
  <si>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</si>
  <si>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</si>
  <si>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</si>
  <si>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</si>
  <si>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</si>
  <si>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</si>
  <si>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</si>
  <si>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</si>
  <si>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</si>
  <si>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</si>
  <si>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</si>
  <si>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</si>
  <si>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</si>
  <si>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</si>
  <si>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</si>
  <si>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</si>
  <si>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</si>
  <si>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</si>
  <si>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</si>
  <si>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</si>
  <si>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</si>
  <si>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</si>
  <si>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</si>
  <si>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</si>
  <si>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</si>
  <si>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</si>
  <si>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</si>
  <si>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</si>
  <si>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</si>
  <si>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</si>
  <si>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</si>
  <si>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</si>
  <si>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</si>
  <si>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</si>
  <si>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</si>
  <si>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</si>
  <si>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</si>
  <si>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</si>
  <si>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</si>
  <si>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</si>
  <si>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</si>
  <si>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</si>
  <si>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</si>
  <si>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</si>
  <si>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</si>
  <si>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</si>
  <si>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</si>
  <si>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</si>
  <si>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</si>
  <si>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</si>
  <si>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</si>
  <si>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</si>
  <si>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</si>
  <si>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</si>
  <si>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</si>
  <si>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</si>
  <si>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</si>
  <si>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</si>
  <si>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</si>
  <si>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</si>
  <si>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</si>
  <si>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</si>
  <si>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</si>
  <si>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</si>
  <si>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</si>
  <si>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</si>
  <si>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</si>
  <si>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</si>
  <si>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</si>
  <si>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</si>
  <si>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</si>
  <si>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</si>
  <si>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</si>
  <si>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</si>
  <si>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</si>
  <si>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</si>
  <si>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</si>
  <si>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</si>
  <si>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</si>
  <si>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</si>
  <si>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</si>
  <si>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</si>
  <si>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</si>
  <si>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</si>
  <si>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</si>
  <si>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</si>
  <si>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</si>
  <si>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</si>
  <si>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</si>
  <si>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</si>
  <si>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</si>
  <si>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</si>
  <si>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</si>
  <si>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</si>
  <si>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</si>
  <si>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</si>
  <si>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</si>
  <si>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</si>
  <si>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</si>
  <si>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</si>
  <si>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</si>
  <si>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</si>
  <si>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</si>
  <si>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</si>
  <si>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</si>
  <si>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</si>
  <si>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</si>
  <si>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</si>
  <si>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</si>
  <si>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</si>
  <si>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</si>
  <si>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</si>
  <si>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</si>
  <si>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</si>
  <si>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</si>
  <si>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</si>
  <si>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</si>
  <si>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</si>
  <si>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</si>
  <si>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</si>
  <si>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</si>
  <si>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</si>
  <si>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</si>
  <si>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</si>
  <si>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</si>
  <si>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</si>
  <si>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</si>
  <si>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</si>
  <si>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</si>
  <si>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</si>
  <si>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</si>
  <si>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</si>
  <si>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</si>
  <si>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</si>
  <si>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</si>
  <si>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</si>
  <si>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</si>
  <si>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</si>
  <si>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</si>
  <si>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</si>
  <si>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</si>
  <si>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</si>
  <si>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</si>
  <si>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</si>
  <si>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</si>
  <si>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</si>
  <si>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</si>
  <si>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</si>
  <si>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</si>
  <si>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</si>
  <si>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</si>
  <si>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</si>
  <si>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</si>
  <si>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</si>
  <si>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</si>
  <si>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</si>
  <si>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</si>
  <si>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</si>
  <si>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</si>
  <si>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</si>
  <si>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</si>
  <si>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</si>
  <si>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</si>
  <si>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</si>
  <si>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</si>
  <si>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</si>
  <si>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</si>
  <si>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</si>
  <si>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</si>
  <si>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</si>
  <si>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</si>
  <si>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</si>
  <si>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</si>
  <si>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</si>
  <si>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</si>
  <si>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</si>
  <si>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</si>
  <si>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</si>
  <si>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</si>
  <si>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</si>
  <si>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</si>
  <si>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</si>
  <si>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</si>
  <si>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</si>
  <si>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</si>
  <si>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</si>
  <si>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</si>
  <si>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</si>
  <si>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</si>
  <si>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</si>
  <si>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</si>
  <si>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</si>
  <si>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</si>
  <si>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</si>
  <si>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</si>
  <si>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</si>
  <si>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</si>
  <si>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</si>
  <si>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</si>
  <si>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</si>
  <si>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</si>
  <si>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</si>
  <si>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</si>
  <si>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</si>
  <si>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</si>
  <si>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</si>
  <si>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</si>
  <si>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</si>
  <si>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</si>
  <si>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</si>
  <si>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</si>
  <si>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</si>
  <si>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</si>
  <si>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</si>
  <si>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</si>
  <si>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</si>
  <si>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</si>
  <si>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</si>
  <si>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</si>
  <si>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</si>
  <si>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</si>
  <si>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</si>
  <si>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</si>
  <si>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</si>
  <si>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</si>
  <si>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</si>
  <si>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</si>
  <si>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</si>
  <si>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</si>
  <si>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</si>
  <si>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</si>
  <si>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</si>
  <si>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</si>
  <si>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</si>
  <si>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</si>
  <si>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</si>
  <si>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</si>
  <si>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</si>
  <si>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</si>
  <si>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</si>
  <si>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</si>
  <si>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</si>
  <si>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</si>
  <si>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</si>
  <si>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</si>
  <si>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</si>
  <si>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</si>
  <si>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</si>
  <si>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</si>
  <si>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</si>
  <si>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</si>
  <si>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</si>
  <si>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</si>
  <si>
    <t>STP,STP</t>
  </si>
  <si>
    <t>ST,STP</t>
  </si>
  <si>
    <t>ST,STO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</si>
</sst>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878" zoomScale="235" zoomScaleNormal="160" zoomScaleSheetLayoutView="235" zoomScalePageLayoutView="190" workbookViewId="0">
      <selection activeCell="G1990" sqref="G1990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85" t="s">
        <v>672</v>
      </c>
      <c r="B2" s="186"/>
      <c r="C2" s="187"/>
      <c r="D2" s="188" t="str">
        <f ca="1">MID(CELL("filename",A1),SEARCH("[",CELL("filename",A1))+1,SEARCH(".",CELL("filename",A1))-1-SEARCH("[",CELL("filename",A1)))</f>
        <v>new (77) - Copy</v>
      </c>
      <c r="E2" s="189"/>
      <c r="F2" s="189"/>
      <c r="G2" s="189"/>
      <c r="H2" s="189"/>
      <c r="I2" s="189"/>
      <c r="J2" s="190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customHeight="1" outlineLevel="2">
      <c r="A1181" s="3">
        <f>SUBTOTAL(3,B$5:B1181)</f>
        <v>1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>
        <v>1</v>
      </c>
      <c r="H1181" s="33">
        <v>120</v>
      </c>
      <c r="I1181" s="12">
        <f t="shared" si="149"/>
        <v>120</v>
      </c>
      <c r="J1181" s="3"/>
    </row>
    <row r="1182" spans="1:10" ht="15" customHeight="1" outlineLevel="2">
      <c r="A1182" s="3">
        <f>SUBTOTAL(3,B$5:B1182)</f>
        <v>2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>
        <v>1</v>
      </c>
      <c r="H1182" s="33">
        <v>120</v>
      </c>
      <c r="I1182" s="12">
        <f t="shared" si="149"/>
        <v>120</v>
      </c>
      <c r="J1182" s="3"/>
    </row>
    <row r="1183" spans="1:10" ht="15" customHeight="1" outlineLevel="2">
      <c r="A1183" s="3">
        <f>SUBTOTAL(3,B$5:B1183)</f>
        <v>3</v>
      </c>
      <c r="B1183" s="40" t="s">
        <v>52</v>
      </c>
      <c r="C1183" s="73" t="s">
        <v>9</v>
      </c>
      <c r="D1183" s="73" t="s">
        <v>553</v>
      </c>
      <c r="E1183" s="73"/>
      <c r="F1183" s="143" t="s">
        <v>2017</v>
      </c>
      <c r="G1183" s="7">
        <v>2</v>
      </c>
      <c r="H1183" s="33">
        <v>120</v>
      </c>
      <c r="I1183" s="12">
        <f t="shared" si="149"/>
        <v>240</v>
      </c>
      <c r="J1183" s="3"/>
    </row>
    <row r="1184" spans="1:10" ht="15" customHeight="1" outlineLevel="2">
      <c r="A1184" s="3">
        <f>SUBTOTAL(3,B$5:B1184)</f>
        <v>4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>
        <v>1</v>
      </c>
      <c r="H1184" s="33">
        <v>105</v>
      </c>
      <c r="I1184" s="12">
        <f t="shared" si="149"/>
        <v>105</v>
      </c>
      <c r="J1184" s="3"/>
    </row>
    <row r="1185" spans="1:10" ht="15" customHeight="1" outlineLevel="2">
      <c r="A1185" s="3">
        <f>SUBTOTAL(3,B$5:B1185)</f>
        <v>5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>
        <v>1</v>
      </c>
      <c r="H1185" s="33">
        <v>105</v>
      </c>
      <c r="I1185" s="12">
        <f t="shared" si="149"/>
        <v>105</v>
      </c>
      <c r="J1185" s="3"/>
    </row>
    <row r="1186" spans="1:10" ht="15" customHeight="1" outlineLevel="2">
      <c r="A1186" s="3">
        <f>SUBTOTAL(3,B$5:B1186)</f>
        <v>6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>
        <v>1</v>
      </c>
      <c r="H1186" s="33">
        <v>105</v>
      </c>
      <c r="I1186" s="12">
        <f t="shared" si="149"/>
        <v>105</v>
      </c>
      <c r="J1186" s="3"/>
    </row>
    <row r="1187" spans="1:10" ht="15" customHeight="1" outlineLevel="2">
      <c r="A1187" s="3">
        <f>SUBTOTAL(3,B$5:B1187)</f>
        <v>7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>
        <v>1</v>
      </c>
      <c r="H1187" s="33">
        <v>100</v>
      </c>
      <c r="I1187" s="12">
        <f>PRODUCT(G1187:H1187)</f>
        <v>100</v>
      </c>
      <c r="J1187" s="3"/>
    </row>
    <row r="1188" spans="1:10" ht="15" customHeight="1" outlineLevel="2">
      <c r="A1188" s="3">
        <f>SUBTOTAL(3,B$5:B1188)</f>
        <v>8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>
        <v>1</v>
      </c>
      <c r="H1188" s="33">
        <v>100</v>
      </c>
      <c r="I1188" s="12">
        <f t="shared" si="149"/>
        <v>100</v>
      </c>
      <c r="J1188" s="3"/>
    </row>
    <row r="1189" spans="1:10" ht="15" customHeight="1" outlineLevel="2">
      <c r="A1189" s="3">
        <f>SUBTOTAL(3,B$5:B1189)</f>
        <v>9</v>
      </c>
      <c r="B1189" s="40" t="s">
        <v>44</v>
      </c>
      <c r="C1189" s="73" t="s">
        <v>9</v>
      </c>
      <c r="D1189" s="73" t="s">
        <v>553</v>
      </c>
      <c r="E1189" s="73"/>
      <c r="F1189" s="143" t="s">
        <v>2017</v>
      </c>
      <c r="G1189" s="7">
        <v>2</v>
      </c>
      <c r="H1189" s="33">
        <v>100</v>
      </c>
      <c r="I1189" s="12">
        <f t="shared" si="149"/>
        <v>200</v>
      </c>
      <c r="J1189" s="3"/>
    </row>
    <row r="1190" spans="1:10" ht="15" customHeight="1" outlineLevel="2">
      <c r="A1190" s="3">
        <f>SUBTOTAL(3,B$5:B1190)</f>
        <v>10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>
        <v>1</v>
      </c>
      <c r="H1190" s="33">
        <v>105</v>
      </c>
      <c r="I1190" s="12">
        <f t="shared" si="149"/>
        <v>105</v>
      </c>
      <c r="J1190" s="3"/>
    </row>
    <row r="1191" spans="1:10" ht="15" customHeight="1" outlineLevel="2">
      <c r="A1191" s="3">
        <f>SUBTOTAL(3,B$5:B1191)</f>
        <v>11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>
        <v>1</v>
      </c>
      <c r="H1191" s="33">
        <v>105</v>
      </c>
      <c r="I1191" s="12">
        <f t="shared" si="149"/>
        <v>105</v>
      </c>
      <c r="J1191" s="3"/>
    </row>
    <row r="1192" spans="1:10" ht="15" customHeight="1" outlineLevel="2">
      <c r="A1192" s="3">
        <f>SUBTOTAL(3,B$5:B1192)</f>
        <v>12</v>
      </c>
      <c r="B1192" s="40" t="s">
        <v>753</v>
      </c>
      <c r="C1192" s="73" t="s">
        <v>9</v>
      </c>
      <c r="D1192" s="73" t="s">
        <v>752</v>
      </c>
      <c r="E1192" s="73"/>
      <c r="F1192" s="143" t="s">
        <v>2017</v>
      </c>
      <c r="G1192" s="7">
        <v>1</v>
      </c>
      <c r="H1192" s="33">
        <v>105</v>
      </c>
      <c r="I1192" s="12">
        <f t="shared" si="149"/>
        <v>105</v>
      </c>
      <c r="J1192" s="3"/>
    </row>
    <row r="1193" spans="1:10" ht="15" customHeight="1" outlineLevel="2">
      <c r="A1193" s="3">
        <f>SUBTOTAL(3,B$5:B1193)</f>
        <v>13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>
        <v>1</v>
      </c>
      <c r="H1193" s="33">
        <v>100</v>
      </c>
      <c r="I1193" s="12">
        <f t="shared" ref="I1193:I1195" si="150">PRODUCT(G1193:H1193)</f>
        <v>100</v>
      </c>
      <c r="J1193" s="3"/>
    </row>
    <row r="1194" spans="1:10" ht="15" customHeight="1" outlineLevel="2">
      <c r="A1194" s="3">
        <f>SUBTOTAL(3,B$5:B1194)</f>
        <v>14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>
        <v>1</v>
      </c>
      <c r="H1194" s="33">
        <v>100</v>
      </c>
      <c r="I1194" s="12">
        <f t="shared" si="150"/>
        <v>100</v>
      </c>
      <c r="J1194" s="3"/>
    </row>
    <row r="1195" spans="1:10" ht="15" customHeight="1" outlineLevel="2">
      <c r="A1195" s="3">
        <f>SUBTOTAL(3,B$5:B1195)</f>
        <v>15</v>
      </c>
      <c r="B1195" s="45" t="s">
        <v>910</v>
      </c>
      <c r="C1195" s="73" t="s">
        <v>9</v>
      </c>
      <c r="D1195" s="73" t="s">
        <v>911</v>
      </c>
      <c r="E1195" s="73"/>
      <c r="F1195" s="143" t="s">
        <v>2017</v>
      </c>
      <c r="G1195" s="7">
        <v>2</v>
      </c>
      <c r="H1195" s="33">
        <v>100</v>
      </c>
      <c r="I1195" s="12">
        <f t="shared" si="150"/>
        <v>200</v>
      </c>
      <c r="J1195" s="3"/>
    </row>
    <row r="1196" spans="1:10" ht="15" customHeight="1" outlineLevel="2">
      <c r="A1196" s="3">
        <f>SUBTOTAL(3,B$5:B1196)</f>
        <v>16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>
        <v>1</v>
      </c>
      <c r="H1196" s="33">
        <v>135</v>
      </c>
      <c r="I1196" s="12">
        <f t="shared" si="149"/>
        <v>135</v>
      </c>
      <c r="J1196" s="3"/>
    </row>
    <row r="1197" spans="1:10" ht="15" customHeight="1" outlineLevel="2">
      <c r="A1197" s="3">
        <f>SUBTOTAL(3,B$5:B1197)</f>
        <v>17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>
        <v>1</v>
      </c>
      <c r="H1197" s="33">
        <v>135</v>
      </c>
      <c r="I1197" s="12">
        <f t="shared" si="149"/>
        <v>135</v>
      </c>
      <c r="J1197" s="3"/>
    </row>
    <row r="1198" spans="1:10" ht="15" customHeight="1" outlineLevel="2">
      <c r="A1198" s="3">
        <f>SUBTOTAL(3,B$5:B1198)</f>
        <v>18</v>
      </c>
      <c r="B1198" s="45" t="s">
        <v>41</v>
      </c>
      <c r="C1198" s="73" t="s">
        <v>9</v>
      </c>
      <c r="D1198" s="73" t="s">
        <v>553</v>
      </c>
      <c r="E1198" s="73"/>
      <c r="F1198" s="143" t="s">
        <v>2016</v>
      </c>
      <c r="G1198" s="7">
        <v>2</v>
      </c>
      <c r="H1198" s="33">
        <v>135</v>
      </c>
      <c r="I1198" s="12">
        <f t="shared" si="149"/>
        <v>270</v>
      </c>
      <c r="J1198" s="3"/>
    </row>
    <row r="1199" spans="1:10" ht="15" customHeight="1" outlineLevel="2">
      <c r="A1199" s="3">
        <f>SUBTOTAL(3,B$5:B1199)</f>
        <v>19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>
        <v>1</v>
      </c>
      <c r="H1199" s="33">
        <v>125</v>
      </c>
      <c r="I1199" s="12">
        <f t="shared" si="149"/>
        <v>125</v>
      </c>
      <c r="J1199" s="3"/>
    </row>
    <row r="1200" spans="1:10" ht="15" customHeight="1" outlineLevel="2">
      <c r="A1200" s="3">
        <f>SUBTOTAL(3,B$5:B1200)</f>
        <v>20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>
        <v>1</v>
      </c>
      <c r="H1200" s="33">
        <v>125</v>
      </c>
      <c r="I1200" s="12">
        <f t="shared" si="149"/>
        <v>125</v>
      </c>
      <c r="J1200" s="3"/>
    </row>
    <row r="1201" spans="1:10" ht="15" customHeight="1" outlineLevel="2">
      <c r="A1201" s="3">
        <f>SUBTOTAL(3,B$5:B1201)</f>
        <v>21</v>
      </c>
      <c r="B1201" s="40" t="s">
        <v>387</v>
      </c>
      <c r="C1201" s="73" t="s">
        <v>9</v>
      </c>
      <c r="D1201" s="73" t="s">
        <v>553</v>
      </c>
      <c r="E1201" s="73"/>
      <c r="F1201" s="143" t="s">
        <v>2017</v>
      </c>
      <c r="G1201" s="7">
        <v>2</v>
      </c>
      <c r="H1201" s="33">
        <v>125</v>
      </c>
      <c r="I1201" s="12">
        <f t="shared" si="149"/>
        <v>250</v>
      </c>
      <c r="J1201" s="3"/>
    </row>
    <row r="1202" spans="1:10" ht="15" hidden="1" customHeight="1" outlineLevel="2">
      <c r="A1202" s="3">
        <f>SUBTOTAL(3,B$5:B1202)</f>
        <v>21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21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21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customHeight="1" outlineLevel="2">
      <c r="A1205" s="3">
        <f>SUBTOTAL(3,B$5:B1205)</f>
        <v>22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>
        <v>1</v>
      </c>
      <c r="H1205" s="33">
        <v>105</v>
      </c>
      <c r="I1205" s="12">
        <f t="shared" ref="I1205:I1236" si="152">PRODUCT(G1205:H1205)</f>
        <v>105</v>
      </c>
      <c r="J1205" s="3"/>
    </row>
    <row r="1206" spans="1:10" ht="15" customHeight="1" outlineLevel="2">
      <c r="A1206" s="3">
        <f>SUBTOTAL(3,B$5:B1206)</f>
        <v>23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>
        <v>1</v>
      </c>
      <c r="H1206" s="33">
        <v>105</v>
      </c>
      <c r="I1206" s="12">
        <f t="shared" si="152"/>
        <v>105</v>
      </c>
      <c r="J1206" s="3"/>
    </row>
    <row r="1207" spans="1:10" ht="15" customHeight="1" outlineLevel="2">
      <c r="A1207" s="3">
        <f>SUBTOTAL(3,B$5:B1207)</f>
        <v>24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>
        <v>2</v>
      </c>
      <c r="H1207" s="33">
        <v>105</v>
      </c>
      <c r="I1207" s="12">
        <f t="shared" si="152"/>
        <v>210</v>
      </c>
      <c r="J1207" s="3"/>
    </row>
    <row r="1208" spans="1:10" ht="15" hidden="1" customHeight="1" outlineLevel="2">
      <c r="A1208" s="3">
        <f>SUBTOTAL(3,B$5:B1208)</f>
        <v>24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24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24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customHeight="1" outlineLevel="2">
      <c r="A1211" s="3">
        <f>SUBTOTAL(3,B$5:B1211)</f>
        <v>25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>
        <v>1</v>
      </c>
      <c r="H1211" s="33">
        <v>110</v>
      </c>
      <c r="I1211" s="12">
        <f t="shared" si="152"/>
        <v>110</v>
      </c>
      <c r="J1211" s="3"/>
    </row>
    <row r="1212" spans="1:10" ht="15" customHeight="1" outlineLevel="2">
      <c r="A1212" s="3">
        <f>SUBTOTAL(3,B$5:B1212)</f>
        <v>26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>
        <v>1</v>
      </c>
      <c r="H1212" s="33">
        <v>110</v>
      </c>
      <c r="I1212" s="12">
        <f t="shared" si="152"/>
        <v>110</v>
      </c>
      <c r="J1212" s="3"/>
    </row>
    <row r="1213" spans="1:10" ht="15" customHeight="1" outlineLevel="2">
      <c r="A1213" s="3">
        <f>SUBTOTAL(3,B$5:B1213)</f>
        <v>27</v>
      </c>
      <c r="B1213" s="40">
        <v>103</v>
      </c>
      <c r="C1213" s="73" t="s">
        <v>9</v>
      </c>
      <c r="D1213" s="73" t="s">
        <v>1379</v>
      </c>
      <c r="E1213" s="73"/>
      <c r="F1213" s="143" t="s">
        <v>2017</v>
      </c>
      <c r="G1213" s="7">
        <v>2</v>
      </c>
      <c r="H1213" s="33">
        <v>110</v>
      </c>
      <c r="I1213" s="12">
        <f t="shared" si="152"/>
        <v>220</v>
      </c>
      <c r="J1213" s="3"/>
    </row>
    <row r="1214" spans="1:10" ht="15" hidden="1" customHeight="1" outlineLevel="2">
      <c r="A1214" s="3">
        <f>SUBTOTAL(3,B$5:B1214)</f>
        <v>27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27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27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27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27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27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27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27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27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27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27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27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customHeight="1" outlineLevel="2">
      <c r="A1226" s="3">
        <f>SUBTOTAL(3,B$5:B1226)</f>
        <v>28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>
        <v>1</v>
      </c>
      <c r="H1226" s="33">
        <v>205</v>
      </c>
      <c r="I1226" s="12">
        <f t="shared" si="152"/>
        <v>205</v>
      </c>
      <c r="J1226" s="3"/>
    </row>
    <row r="1227" spans="1:10" ht="15" customHeight="1" outlineLevel="2">
      <c r="A1227" s="3">
        <f>SUBTOTAL(3,B$5:B1227)</f>
        <v>29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>
        <v>1</v>
      </c>
      <c r="H1227" s="33">
        <v>205</v>
      </c>
      <c r="I1227" s="12">
        <f t="shared" si="152"/>
        <v>205</v>
      </c>
      <c r="J1227" s="3"/>
    </row>
    <row r="1228" spans="1:10" ht="15" customHeight="1" outlineLevel="2">
      <c r="A1228" s="3">
        <f>SUBTOTAL(3,B$5:B1228)</f>
        <v>30</v>
      </c>
      <c r="B1228" s="45" t="s">
        <v>12</v>
      </c>
      <c r="C1228" s="73" t="s">
        <v>9</v>
      </c>
      <c r="D1228" s="73" t="s">
        <v>553</v>
      </c>
      <c r="E1228" s="73"/>
      <c r="F1228" s="143" t="s">
        <v>2017</v>
      </c>
      <c r="G1228" s="7">
        <v>2</v>
      </c>
      <c r="H1228" s="33">
        <v>205</v>
      </c>
      <c r="I1228" s="12">
        <f t="shared" si="152"/>
        <v>410</v>
      </c>
      <c r="J1228" s="3"/>
    </row>
    <row r="1229" spans="1:10" ht="15" hidden="1" customHeight="1" outlineLevel="2">
      <c r="A1229" s="3">
        <f>SUBTOTAL(3,B$5:B1229)</f>
        <v>30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30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30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customHeight="1" outlineLevel="2">
      <c r="A1232" s="3">
        <f>SUBTOTAL(3,B$5:B1232)</f>
        <v>31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>
        <v>1</v>
      </c>
      <c r="H1232" s="33">
        <v>120</v>
      </c>
      <c r="I1232" s="12">
        <f t="shared" si="152"/>
        <v>120</v>
      </c>
      <c r="J1232" s="3"/>
    </row>
    <row r="1233" spans="1:10" ht="15" customHeight="1" outlineLevel="2">
      <c r="A1233" s="3">
        <f>SUBTOTAL(3,B$5:B1233)</f>
        <v>32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>
        <v>1</v>
      </c>
      <c r="H1233" s="33">
        <v>120</v>
      </c>
      <c r="I1233" s="12">
        <f t="shared" si="152"/>
        <v>120</v>
      </c>
      <c r="J1233" s="3"/>
    </row>
    <row r="1234" spans="1:10" ht="15" customHeight="1" outlineLevel="2">
      <c r="A1234" s="3">
        <f>SUBTOTAL(3,B$5:B1234)</f>
        <v>33</v>
      </c>
      <c r="B1234" s="45">
        <v>124</v>
      </c>
      <c r="C1234" s="73" t="s">
        <v>9</v>
      </c>
      <c r="D1234" s="73" t="s">
        <v>573</v>
      </c>
      <c r="E1234" s="73"/>
      <c r="F1234" s="143" t="s">
        <v>2017</v>
      </c>
      <c r="G1234" s="7">
        <v>2</v>
      </c>
      <c r="H1234" s="33">
        <v>120</v>
      </c>
      <c r="I1234" s="12">
        <f t="shared" si="152"/>
        <v>240</v>
      </c>
      <c r="J1234" s="3"/>
    </row>
    <row r="1235" spans="1:10" ht="15" customHeight="1" outlineLevel="2">
      <c r="A1235" s="3">
        <f>SUBTOTAL(3,B$5:B1235)</f>
        <v>34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>
        <v>1</v>
      </c>
      <c r="H1235" s="33">
        <v>120</v>
      </c>
      <c r="I1235" s="12">
        <f t="shared" si="152"/>
        <v>120</v>
      </c>
      <c r="J1235" s="3"/>
    </row>
    <row r="1236" spans="1:10" ht="15" customHeight="1" outlineLevel="2">
      <c r="A1236" s="3">
        <f>SUBTOTAL(3,B$5:B1236)</f>
        <v>35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>
        <v>1</v>
      </c>
      <c r="H1236" s="33">
        <v>120</v>
      </c>
      <c r="I1236" s="12">
        <f t="shared" si="152"/>
        <v>120</v>
      </c>
      <c r="J1236" s="3"/>
    </row>
    <row r="1237" spans="1:10" ht="15" customHeight="1" outlineLevel="2">
      <c r="A1237" s="3">
        <f>SUBTOTAL(3,B$5:B1237)</f>
        <v>36</v>
      </c>
      <c r="B1237" s="45">
        <v>127</v>
      </c>
      <c r="C1237" s="73" t="s">
        <v>9</v>
      </c>
      <c r="D1237" s="73" t="s">
        <v>553</v>
      </c>
      <c r="E1237" s="73"/>
      <c r="F1237" s="143" t="s">
        <v>2017</v>
      </c>
      <c r="G1237" s="7">
        <v>1</v>
      </c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36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36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36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36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36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36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customHeight="1" outlineLevel="2">
      <c r="A1244" s="3">
        <f>SUBTOTAL(3,B$5:B1244)</f>
        <v>37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>
        <v>1</v>
      </c>
      <c r="H1244" s="33">
        <v>110</v>
      </c>
      <c r="I1244" s="12">
        <f t="shared" si="154"/>
        <v>110</v>
      </c>
      <c r="J1244" s="3"/>
    </row>
    <row r="1245" spans="1:10" ht="15" customHeight="1" outlineLevel="2">
      <c r="A1245" s="3">
        <f>SUBTOTAL(3,B$5:B1245)</f>
        <v>38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>
        <v>1</v>
      </c>
      <c r="H1245" s="33">
        <v>110</v>
      </c>
      <c r="I1245" s="12">
        <f t="shared" si="154"/>
        <v>110</v>
      </c>
      <c r="J1245" s="3"/>
    </row>
    <row r="1246" spans="1:10" ht="15" customHeight="1" outlineLevel="2">
      <c r="A1246" s="3">
        <f>SUBTOTAL(3,B$5:B1246)</f>
        <v>39</v>
      </c>
      <c r="B1246" s="40" t="s">
        <v>17</v>
      </c>
      <c r="C1246" s="73" t="s">
        <v>9</v>
      </c>
      <c r="D1246" s="73" t="s">
        <v>553</v>
      </c>
      <c r="E1246" s="73"/>
      <c r="F1246" s="143" t="s">
        <v>2018</v>
      </c>
      <c r="G1246" s="7">
        <v>1</v>
      </c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39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39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39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39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39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39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39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39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39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39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39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45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customHeight="1" outlineLevel="2">
      <c r="A1259" s="3">
        <f>SUBTOTAL(3,B$5:B1259)</f>
        <v>40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>
        <v>1</v>
      </c>
      <c r="H1259" s="33">
        <v>100</v>
      </c>
      <c r="I1259" s="12">
        <f t="shared" si="153"/>
        <v>100</v>
      </c>
      <c r="J1259" s="3"/>
    </row>
    <row r="1260" spans="1:10" ht="15" customHeight="1" outlineLevel="2">
      <c r="A1260" s="3">
        <f>SUBTOTAL(3,B$5:B1260)</f>
        <v>41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>
        <v>1</v>
      </c>
      <c r="H1260" s="33">
        <v>100</v>
      </c>
      <c r="I1260" s="12">
        <f t="shared" si="153"/>
        <v>100</v>
      </c>
      <c r="J1260" s="3"/>
    </row>
    <row r="1261" spans="1:10" ht="15" customHeight="1" outlineLevel="2">
      <c r="A1261" s="3">
        <f>SUBTOTAL(3,B$5:B1261)</f>
        <v>42</v>
      </c>
      <c r="B1261" s="40">
        <v>141</v>
      </c>
      <c r="C1261" s="73" t="s">
        <v>9</v>
      </c>
      <c r="D1261" s="73" t="s">
        <v>752</v>
      </c>
      <c r="E1261" s="73"/>
      <c r="F1261" s="143" t="s">
        <v>2017</v>
      </c>
      <c r="G1261" s="7">
        <v>2</v>
      </c>
      <c r="H1261" s="33">
        <v>100</v>
      </c>
      <c r="I1261" s="12">
        <f t="shared" si="153"/>
        <v>200</v>
      </c>
      <c r="J1261" s="3"/>
    </row>
    <row r="1262" spans="1:10" ht="15" customHeight="1" outlineLevel="2">
      <c r="A1262" s="3">
        <f>SUBTOTAL(3,B$5:B1262)</f>
        <v>43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>
        <v>1</v>
      </c>
      <c r="H1262" s="33">
        <v>240</v>
      </c>
      <c r="I1262" s="12">
        <f t="shared" si="153"/>
        <v>240</v>
      </c>
      <c r="J1262" s="3"/>
    </row>
    <row r="1263" spans="1:10" ht="15" customHeight="1" outlineLevel="2">
      <c r="A1263" s="3">
        <f>SUBTOTAL(3,B$5:B1263)</f>
        <v>44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>
        <v>1</v>
      </c>
      <c r="H1263" s="33">
        <v>240</v>
      </c>
      <c r="I1263" s="12">
        <f t="shared" si="153"/>
        <v>240</v>
      </c>
      <c r="J1263" s="3"/>
    </row>
    <row r="1264" spans="1:10" ht="15" customHeight="1" outlineLevel="2">
      <c r="A1264" s="3">
        <f>SUBTOTAL(3,B$5:B1264)</f>
        <v>45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>
        <v>1</v>
      </c>
      <c r="H1264" s="33">
        <v>240</v>
      </c>
      <c r="I1264" s="12">
        <f t="shared" si="153"/>
        <v>240</v>
      </c>
      <c r="J1264" s="3"/>
    </row>
    <row r="1265" spans="1:10" ht="15" hidden="1" customHeight="1" outlineLevel="2">
      <c r="A1265" s="3">
        <f>SUBTOTAL(3,B$5:B1265)</f>
        <v>45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45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45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45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45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45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customHeight="1" outlineLevel="2">
      <c r="A1271" s="3">
        <f>SUBTOTAL(3,B$5:B1271)</f>
        <v>46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>
        <v>1</v>
      </c>
      <c r="H1271" s="33">
        <v>185</v>
      </c>
      <c r="I1271" s="12">
        <f t="shared" si="153"/>
        <v>185</v>
      </c>
      <c r="J1271" s="3"/>
    </row>
    <row r="1272" spans="1:10" ht="15" customHeight="1" outlineLevel="2">
      <c r="A1272" s="3">
        <f>SUBTOTAL(3,B$5:B1272)</f>
        <v>47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>
        <v>1</v>
      </c>
      <c r="H1272" s="33">
        <v>185</v>
      </c>
      <c r="I1272" s="12">
        <f t="shared" si="153"/>
        <v>185</v>
      </c>
      <c r="J1272" s="3"/>
    </row>
    <row r="1273" spans="1:10" ht="15" customHeight="1" outlineLevel="2">
      <c r="A1273" s="3">
        <f>SUBTOTAL(3,B$5:B1273)</f>
        <v>48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>
        <v>2</v>
      </c>
      <c r="H1273" s="33">
        <v>185</v>
      </c>
      <c r="I1273" s="12">
        <f t="shared" si="153"/>
        <v>370</v>
      </c>
      <c r="J1273" s="3"/>
    </row>
    <row r="1274" spans="1:10" ht="15" hidden="1" customHeight="1" outlineLevel="2">
      <c r="A1274" s="3">
        <f>SUBTOTAL(3,B$5:B1274)</f>
        <v>48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48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hidden="1" customHeight="1" outlineLevel="2">
      <c r="A1276" s="3">
        <f>SUBTOTAL(3,B$5:B1276)</f>
        <v>48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95</v>
      </c>
      <c r="I1276" s="12">
        <f t="shared" si="157"/>
        <v>95</v>
      </c>
      <c r="J1276" s="3"/>
    </row>
    <row r="1277" spans="1:10" ht="15" customHeight="1" outlineLevel="2">
      <c r="A1277" s="3">
        <f>SUBTOTAL(3,B$5:B1277)</f>
        <v>49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>
        <v>1</v>
      </c>
      <c r="H1277" s="35">
        <v>105</v>
      </c>
      <c r="I1277" s="12">
        <f t="shared" si="157"/>
        <v>105</v>
      </c>
      <c r="J1277" s="3"/>
    </row>
    <row r="1278" spans="1:10" ht="15" customHeight="1" outlineLevel="2">
      <c r="A1278" s="3">
        <f>SUBTOTAL(3,B$5:B1278)</f>
        <v>50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>
        <v>1</v>
      </c>
      <c r="H1278" s="35">
        <v>105</v>
      </c>
      <c r="I1278" s="12">
        <f t="shared" si="157"/>
        <v>105</v>
      </c>
      <c r="J1278" s="3"/>
    </row>
    <row r="1279" spans="1:10" ht="15" customHeight="1" outlineLevel="2">
      <c r="A1279" s="3">
        <f>SUBTOTAL(3,B$5:B1279)</f>
        <v>51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>
        <v>1</v>
      </c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51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51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54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51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51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51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51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51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61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51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51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51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customHeight="1" outlineLevel="2">
      <c r="A1292" s="3">
        <f>SUBTOTAL(3,B$5:B1292)</f>
        <v>52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>
        <v>2</v>
      </c>
      <c r="H1292" s="33">
        <v>225</v>
      </c>
      <c r="I1292" s="12">
        <f t="shared" si="157"/>
        <v>450</v>
      </c>
      <c r="J1292" s="3"/>
    </row>
    <row r="1293" spans="1:10" ht="15" customHeight="1" outlineLevel="2">
      <c r="A1293" s="3">
        <f>SUBTOTAL(3,B$5:B1293)</f>
        <v>53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>
        <v>2</v>
      </c>
      <c r="H1293" s="33">
        <v>225</v>
      </c>
      <c r="I1293" s="12">
        <f t="shared" si="157"/>
        <v>450</v>
      </c>
      <c r="J1293" s="3"/>
    </row>
    <row r="1294" spans="1:10" ht="15" customHeight="1" outlineLevel="2">
      <c r="A1294" s="3">
        <f>SUBTOTAL(3,B$5:B1294)</f>
        <v>54</v>
      </c>
      <c r="B1294" s="41" t="s">
        <v>14</v>
      </c>
      <c r="C1294" s="73" t="s">
        <v>9</v>
      </c>
      <c r="D1294" s="73" t="s">
        <v>553</v>
      </c>
      <c r="E1294" s="73"/>
      <c r="F1294" s="143" t="s">
        <v>2017</v>
      </c>
      <c r="G1294" s="7">
        <v>4</v>
      </c>
      <c r="H1294" s="33">
        <v>225</v>
      </c>
      <c r="I1294" s="12">
        <f t="shared" si="157"/>
        <v>900</v>
      </c>
      <c r="J1294" s="3"/>
    </row>
    <row r="1295" spans="1:10" ht="15" hidden="1" customHeight="1" outlineLevel="2">
      <c r="A1295" s="3">
        <f>SUBTOTAL(3,B$5:B1295)</f>
        <v>54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54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54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54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54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54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54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54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54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54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54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54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54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54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54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54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customHeight="1" outlineLevel="2">
      <c r="A1311" s="3">
        <f>SUBTOTAL(3,B$4:B1311)</f>
        <v>55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>
        <v>3</v>
      </c>
      <c r="H1311" s="34">
        <v>90</v>
      </c>
      <c r="I1311" s="12">
        <f t="shared" ref="I1311:I1322" si="160">PRODUCT(H1311,G1311)</f>
        <v>270</v>
      </c>
      <c r="J1311" s="3"/>
      <c r="K1311" s="26"/>
    </row>
    <row r="1312" spans="1:11" ht="15" customHeight="1" outlineLevel="2">
      <c r="A1312" s="3">
        <f>SUBTOTAL(3,B$4:B1312)</f>
        <v>56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>
        <v>3</v>
      </c>
      <c r="H1312" s="34">
        <v>95</v>
      </c>
      <c r="I1312" s="12">
        <f t="shared" si="160"/>
        <v>285</v>
      </c>
      <c r="J1312" s="3"/>
      <c r="K1312" s="26"/>
    </row>
    <row r="1313" spans="1:11" ht="15" customHeight="1" outlineLevel="2">
      <c r="A1313" s="3">
        <f>SUBTOTAL(3,B$4:B1313)</f>
        <v>57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>
        <v>2</v>
      </c>
      <c r="H1313" s="34">
        <v>105</v>
      </c>
      <c r="I1313" s="12">
        <f t="shared" si="160"/>
        <v>210</v>
      </c>
      <c r="J1313" s="3"/>
      <c r="K1313" s="26"/>
    </row>
    <row r="1314" spans="1:11" ht="15" customHeight="1" outlineLevel="2">
      <c r="A1314" s="3">
        <f>SUBTOTAL(3,B$4:B1314)</f>
        <v>58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>
        <v>2</v>
      </c>
      <c r="H1314" s="34">
        <v>110</v>
      </c>
      <c r="I1314" s="12">
        <f t="shared" si="160"/>
        <v>220</v>
      </c>
      <c r="J1314" s="3"/>
      <c r="K1314" s="26"/>
    </row>
    <row r="1315" spans="1:11" ht="15" customHeight="1" outlineLevel="2">
      <c r="A1315" s="3">
        <f>SUBTOTAL(3,B$4:B1315)</f>
        <v>59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>
        <v>2</v>
      </c>
      <c r="H1315" s="34">
        <v>120</v>
      </c>
      <c r="I1315" s="12">
        <f t="shared" si="160"/>
        <v>240</v>
      </c>
      <c r="J1315" s="3"/>
      <c r="K1315" s="26"/>
    </row>
    <row r="1316" spans="1:11" ht="15" hidden="1" customHeight="1" outlineLevel="2">
      <c r="A1316" s="3">
        <f>SUBTOTAL(3,B$4:B1316)</f>
        <v>59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customHeight="1" outlineLevel="2">
      <c r="A1317" s="3">
        <f>SUBTOTAL(3,B$4:B1317)</f>
        <v>60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>
        <v>4</v>
      </c>
      <c r="H1317" s="34">
        <v>130</v>
      </c>
      <c r="I1317" s="12">
        <f t="shared" si="160"/>
        <v>520</v>
      </c>
      <c r="J1317" s="3"/>
      <c r="K1317" s="26"/>
    </row>
    <row r="1318" spans="1:11" ht="15" customHeight="1" outlineLevel="2">
      <c r="A1318" s="3">
        <f>SUBTOTAL(3,B$4:B1318)</f>
        <v>61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>
        <v>3</v>
      </c>
      <c r="H1318" s="34">
        <v>140</v>
      </c>
      <c r="I1318" s="12">
        <f t="shared" si="160"/>
        <v>420</v>
      </c>
      <c r="J1318" s="3"/>
      <c r="K1318" s="26"/>
    </row>
    <row r="1319" spans="1:11" ht="15" hidden="1" customHeight="1" outlineLevel="2">
      <c r="A1319" s="3">
        <f>SUBTOTAL(3,B$4:B1319)</f>
        <v>61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61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61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61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61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61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61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61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61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61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61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61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61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61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61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61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61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61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61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61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61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61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61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61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61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61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61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61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61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61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61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61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61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61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61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61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61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61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61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61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61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61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61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61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61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61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61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61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61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61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61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61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61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61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61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61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61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61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61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61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61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61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61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61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61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61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61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61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61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61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61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61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61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61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61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61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61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61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61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61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61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61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61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customHeight="1" outlineLevel="2">
      <c r="A1407" s="3">
        <f>SUBTOTAL(3,B$4:B1407)</f>
        <v>62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>
        <v>2</v>
      </c>
      <c r="H1407" s="14">
        <v>80</v>
      </c>
      <c r="I1407" s="12">
        <f t="shared" ref="I1407:I1410" si="169">PRODUCT(G1407:H1407)</f>
        <v>160</v>
      </c>
      <c r="J1407" s="3"/>
    </row>
    <row r="1408" spans="1:10" ht="15" customHeight="1" outlineLevel="2">
      <c r="A1408" s="3">
        <f>SUBTOTAL(3,B$4:B1408)</f>
        <v>63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>
        <v>2</v>
      </c>
      <c r="H1408" s="14">
        <v>75</v>
      </c>
      <c r="I1408" s="12">
        <f t="shared" si="169"/>
        <v>150</v>
      </c>
      <c r="J1408" s="3"/>
    </row>
    <row r="1409" spans="1:10" ht="15" hidden="1" customHeight="1" outlineLevel="2">
      <c r="A1409" s="3">
        <f>SUBTOTAL(3,B$4:B1409)</f>
        <v>63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63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63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63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63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63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63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63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63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63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63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63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63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63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63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63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63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63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63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63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63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63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63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63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63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63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customHeight="1" outlineLevel="2">
      <c r="A1435" s="3">
        <f>SUBTOTAL(3,B$4:B1435)</f>
        <v>64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>
        <v>2</v>
      </c>
      <c r="H1435" s="14">
        <v>110</v>
      </c>
      <c r="I1435" s="12">
        <f t="shared" si="173"/>
        <v>220</v>
      </c>
      <c r="J1435" s="3"/>
    </row>
    <row r="1436" spans="1:10" ht="15" hidden="1" customHeight="1" outlineLevel="2">
      <c r="A1436" s="3">
        <f>SUBTOTAL(3,B$4:B1436)</f>
        <v>64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64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64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64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64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64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64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64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64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64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64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64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64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64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64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64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64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64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64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64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64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64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64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64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64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64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64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64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64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64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64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64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64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64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64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64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64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64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64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64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64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64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64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64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64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64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64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64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64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64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64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64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64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64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64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64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64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64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64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64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64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64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64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64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64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64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64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64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64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64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64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64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64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64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64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64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64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64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64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64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64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64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64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64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64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64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64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64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64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64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64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64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64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64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64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64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64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64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64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64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64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64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64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64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64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64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64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64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64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64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64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64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64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64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64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64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64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64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64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64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64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64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64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64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64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64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64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64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64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64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64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64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64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64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64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64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64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64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64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64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64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64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64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64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64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64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64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64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64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64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64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64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64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64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64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64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64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64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64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64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64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64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64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64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64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64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64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64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64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64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64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64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64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64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64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64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64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64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64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64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64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64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64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64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64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64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64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64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64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64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64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64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64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64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64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64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64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64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64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64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64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64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64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64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64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64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64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64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64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64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64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64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64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64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64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64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64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64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64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64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64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64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64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64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64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64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64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64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64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64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64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64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64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64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64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64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64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64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64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64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64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64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64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64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64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64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64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64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64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64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64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64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64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64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64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64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64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64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64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64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64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64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64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64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64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64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64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64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64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64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64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64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64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64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64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64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64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64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64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64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64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64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64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64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64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64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64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64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64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64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64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64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64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64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 collapsed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64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64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64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64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64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64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64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64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64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64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64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64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64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hidden="1" customHeight="1" outlineLevel="2">
      <c r="A1764" s="3">
        <f>SUBTOTAL(3,B$4:B1764)</f>
        <v>64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30</v>
      </c>
      <c r="I1764" s="12">
        <f t="shared" si="229"/>
        <v>30</v>
      </c>
      <c r="J1764" s="3"/>
    </row>
    <row r="1765" spans="1:10" ht="15" hidden="1" customHeight="1" outlineLevel="2">
      <c r="A1765" s="3">
        <f>SUBTOTAL(3,B$4:B1765)</f>
        <v>64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30</v>
      </c>
      <c r="I1765" s="12">
        <f t="shared" si="229"/>
        <v>30</v>
      </c>
      <c r="J1765" s="3"/>
    </row>
    <row r="1766" spans="1:10" ht="15" hidden="1" customHeight="1" outlineLevel="2">
      <c r="A1766" s="3">
        <f>SUBTOTAL(3,B$4:B1766)</f>
        <v>64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35</v>
      </c>
      <c r="I1766" s="12">
        <f t="shared" si="229"/>
        <v>35</v>
      </c>
      <c r="J1766" s="3"/>
    </row>
    <row r="1767" spans="1:10" ht="15" hidden="1" customHeight="1" outlineLevel="2">
      <c r="A1767" s="3">
        <f>SUBTOTAL(3,B$4:B1767)</f>
        <v>64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35</v>
      </c>
      <c r="I1767" s="12">
        <f t="shared" si="229"/>
        <v>35</v>
      </c>
      <c r="J1767" s="3"/>
    </row>
    <row r="1768" spans="1:10" ht="15" hidden="1" customHeight="1" outlineLevel="2">
      <c r="A1768" s="3">
        <f>SUBTOTAL(3,B$4:B1768)</f>
        <v>64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64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64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64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64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64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64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 collapsed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64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64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64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64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64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64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64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64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64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64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64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64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64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64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64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64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64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64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64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 collapsed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64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64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64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64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64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64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64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64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64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64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64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64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64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64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64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64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hidden="1" customHeight="1" outlineLevel="2">
      <c r="A1820" s="3">
        <f>SUBTOTAL(3,B$4:B1820)</f>
        <v>64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/>
      <c r="H1820" s="14">
        <v>50</v>
      </c>
      <c r="I1820" s="12">
        <f t="shared" si="238"/>
        <v>50</v>
      </c>
      <c r="J1820" s="3"/>
    </row>
    <row r="1821" spans="1:11" ht="15" hidden="1" customHeight="1" outlineLevel="2">
      <c r="A1821" s="3">
        <f>SUBTOTAL(3,B$4:B1821)</f>
        <v>64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/>
      <c r="H1821" s="14">
        <v>50</v>
      </c>
      <c r="I1821" s="12">
        <f t="shared" si="238"/>
        <v>50</v>
      </c>
      <c r="J1821" s="3"/>
    </row>
    <row r="1822" spans="1:11" ht="15" hidden="1" customHeight="1" outlineLevel="2">
      <c r="A1822" s="3">
        <f>SUBTOTAL(3,B$4:B1822)</f>
        <v>64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/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64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hidden="1" customHeight="1" outlineLevel="2">
      <c r="A1824" s="3">
        <f>SUBTOTAL(3,B$4:B1824)</f>
        <v>64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55</v>
      </c>
      <c r="I1824" s="12">
        <f t="shared" si="238"/>
        <v>55</v>
      </c>
      <c r="J1824" s="3"/>
    </row>
    <row r="1825" spans="1:10" ht="15" hidden="1" customHeight="1" outlineLevel="2">
      <c r="A1825" s="3">
        <f>SUBTOTAL(3,B$4:B1825)</f>
        <v>64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55</v>
      </c>
      <c r="I1825" s="12">
        <f t="shared" si="238"/>
        <v>55</v>
      </c>
      <c r="J1825" s="3"/>
    </row>
    <row r="1826" spans="1:10" ht="15" customHeight="1" outlineLevel="2">
      <c r="A1826" s="3">
        <f>SUBTOTAL(3,B$4:B1826)</f>
        <v>65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>
        <v>2</v>
      </c>
      <c r="H1826" s="14">
        <v>60</v>
      </c>
      <c r="I1826" s="12">
        <f t="shared" si="238"/>
        <v>120</v>
      </c>
      <c r="J1826" s="3"/>
    </row>
    <row r="1827" spans="1:10" ht="15" customHeight="1" outlineLevel="2">
      <c r="A1827" s="3">
        <f>SUBTOTAL(3,B$4:B1828)</f>
        <v>67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>
        <v>2</v>
      </c>
      <c r="H1827" s="14">
        <v>60</v>
      </c>
      <c r="I1827" s="12">
        <f>PRODUCT(G1827:H1827)</f>
        <v>120</v>
      </c>
      <c r="J1827" s="3"/>
    </row>
    <row r="1828" spans="1:10" ht="15" customHeight="1" outlineLevel="2">
      <c r="A1828" s="3">
        <f>SUBTOTAL(3,B$4:B1828)</f>
        <v>67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>
        <v>2</v>
      </c>
      <c r="H1828" s="14">
        <v>65</v>
      </c>
      <c r="I1828" s="12">
        <f t="shared" si="238"/>
        <v>130</v>
      </c>
      <c r="J1828" s="3"/>
    </row>
    <row r="1829" spans="1:10" ht="15" customHeight="1" outlineLevel="2">
      <c r="A1829" s="3">
        <f>SUBTOTAL(3,B$4:B1829)</f>
        <v>68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>
        <v>2</v>
      </c>
      <c r="H1829" s="14">
        <v>65</v>
      </c>
      <c r="I1829" s="12">
        <f t="shared" si="238"/>
        <v>130</v>
      </c>
      <c r="J1829" s="3"/>
    </row>
    <row r="1830" spans="1:10" ht="15" customHeight="1" outlineLevel="2">
      <c r="A1830" s="3">
        <f>SUBTOTAL(3,B$4:B1830)</f>
        <v>69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>
        <v>2</v>
      </c>
      <c r="H1830" s="14">
        <v>65</v>
      </c>
      <c r="I1830" s="12">
        <f t="shared" si="238"/>
        <v>130</v>
      </c>
      <c r="J1830" s="3"/>
    </row>
    <row r="1831" spans="1:10" ht="15" customHeight="1" outlineLevel="2">
      <c r="A1831" s="3">
        <f>SUBTOTAL(3,B$4:B1831)</f>
        <v>70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>
        <v>2</v>
      </c>
      <c r="H1831" s="14">
        <v>65</v>
      </c>
      <c r="I1831" s="12">
        <f t="shared" ref="I1831" si="239">PRODUCT(G1831:H1831)</f>
        <v>130</v>
      </c>
      <c r="J1831" s="3"/>
    </row>
    <row r="1832" spans="1:10" ht="15" hidden="1" customHeight="1" outlineLevel="2">
      <c r="A1832" s="3">
        <f>SUBTOTAL(3,B$4:B1832)</f>
        <v>70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70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customHeight="1" outlineLevel="2">
      <c r="A1834" s="3">
        <f>SUBTOTAL(3,B$4:B1834)</f>
        <v>71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>
        <v>3</v>
      </c>
      <c r="H1834" s="14">
        <v>70</v>
      </c>
      <c r="I1834" s="12">
        <f t="shared" si="238"/>
        <v>210</v>
      </c>
      <c r="J1834" s="3"/>
    </row>
    <row r="1835" spans="1:10" ht="15" customHeight="1" outlineLevel="2">
      <c r="A1835" s="3">
        <f>SUBTOTAL(3,B$4:B1835)</f>
        <v>72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>
        <v>3</v>
      </c>
      <c r="H1835" s="14">
        <v>70</v>
      </c>
      <c r="I1835" s="12">
        <f t="shared" ref="I1835" si="240">PRODUCT(G1835:H1835)</f>
        <v>210</v>
      </c>
      <c r="J1835" s="3"/>
    </row>
    <row r="1836" spans="1:10" ht="15" customHeight="1" outlineLevel="2">
      <c r="A1836" s="3">
        <f>SUBTOTAL(3,B$4:B1836)</f>
        <v>73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>
        <v>1</v>
      </c>
      <c r="H1836" s="14">
        <v>70</v>
      </c>
      <c r="I1836" s="12">
        <f t="shared" si="238"/>
        <v>70</v>
      </c>
      <c r="J1836" s="3"/>
    </row>
    <row r="1837" spans="1:10" ht="15" customHeight="1" outlineLevel="2">
      <c r="A1837" s="3">
        <f>SUBTOTAL(3,B$4:B1837)</f>
        <v>74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>
        <v>1</v>
      </c>
      <c r="H1837" s="14">
        <v>70</v>
      </c>
      <c r="I1837" s="12">
        <f>PRODUCT(G1837:H1837)</f>
        <v>70</v>
      </c>
      <c r="J1837" s="3"/>
    </row>
    <row r="1838" spans="1:10" ht="15" customHeight="1" outlineLevel="2">
      <c r="A1838" s="3">
        <f>SUBTOTAL(3,B$4:B1838)</f>
        <v>75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>
        <v>1</v>
      </c>
      <c r="H1838" s="14">
        <v>75</v>
      </c>
      <c r="I1838" s="12">
        <f t="shared" si="238"/>
        <v>75</v>
      </c>
      <c r="J1838" s="3"/>
    </row>
    <row r="1839" spans="1:10" ht="15" customHeight="1" outlineLevel="2">
      <c r="A1839" s="3">
        <f>SUBTOTAL(3,B$4:B1839)</f>
        <v>76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>
        <v>1</v>
      </c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76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76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hidden="1" customHeight="1" outlineLevel="2">
      <c r="A1842" s="3">
        <f>SUBTOTAL(3,B$4:B1842)</f>
        <v>76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76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customHeight="1" outlineLevel="2">
      <c r="A1844" s="3">
        <f>SUBTOTAL(3,B$4:B1844)</f>
        <v>77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>
        <v>1</v>
      </c>
      <c r="H1844" s="14">
        <v>75</v>
      </c>
      <c r="I1844" s="12">
        <f t="shared" si="238"/>
        <v>75</v>
      </c>
      <c r="J1844" s="3"/>
    </row>
    <row r="1845" spans="1:10" ht="15" customHeight="1" outlineLevel="2">
      <c r="A1845" s="3">
        <f>SUBTOTAL(3,B$4:B1845)</f>
        <v>78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>
        <v>1</v>
      </c>
      <c r="H1845" s="14">
        <v>75</v>
      </c>
      <c r="I1845" s="12">
        <f t="shared" si="238"/>
        <v>75</v>
      </c>
      <c r="J1845" s="3"/>
    </row>
    <row r="1846" spans="1:10" ht="15" customHeight="1" outlineLevel="2">
      <c r="A1846" s="3">
        <f>SUBTOTAL(3,B$4:B1846)</f>
        <v>79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>
        <v>1</v>
      </c>
      <c r="H1846" s="14">
        <v>75</v>
      </c>
      <c r="I1846" s="12">
        <f t="shared" si="238"/>
        <v>75</v>
      </c>
      <c r="J1846" s="3"/>
    </row>
    <row r="1847" spans="1:10" ht="15" customHeight="1" outlineLevel="2">
      <c r="A1847" s="3">
        <f>SUBTOTAL(3,B$4:B1847)</f>
        <v>80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>
        <v>1</v>
      </c>
      <c r="H1847" s="14">
        <v>75</v>
      </c>
      <c r="I1847" s="12">
        <f t="shared" si="238"/>
        <v>75</v>
      </c>
      <c r="J1847" s="3"/>
    </row>
    <row r="1848" spans="1:10" ht="15" customHeight="1" outlineLevel="2">
      <c r="A1848" s="3">
        <f>SUBTOTAL(3,B$4:B1848)</f>
        <v>81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>
        <v>1</v>
      </c>
      <c r="H1848" s="14">
        <v>70</v>
      </c>
      <c r="I1848" s="12">
        <f t="shared" si="238"/>
        <v>70</v>
      </c>
      <c r="J1848" s="3"/>
    </row>
    <row r="1849" spans="1:10" ht="15" customHeight="1" outlineLevel="2">
      <c r="A1849" s="3">
        <f>SUBTOTAL(3,B$4:B1849)</f>
        <v>82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>
        <v>1</v>
      </c>
      <c r="H1849" s="14">
        <v>70</v>
      </c>
      <c r="I1849" s="12">
        <f t="shared" si="238"/>
        <v>70</v>
      </c>
      <c r="J1849" s="3"/>
    </row>
    <row r="1850" spans="1:10" ht="15" customHeight="1" outlineLevel="2">
      <c r="A1850" s="3">
        <f>SUBTOTAL(3,B$4:B1850)</f>
        <v>83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>
        <v>1</v>
      </c>
      <c r="H1850" s="14">
        <v>70</v>
      </c>
      <c r="I1850" s="12">
        <f t="shared" si="238"/>
        <v>70</v>
      </c>
      <c r="J1850" s="3"/>
    </row>
    <row r="1851" spans="1:10" ht="15" customHeight="1" outlineLevel="2">
      <c r="A1851" s="3">
        <f>SUBTOTAL(3,B$4:B1851)</f>
        <v>84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>
        <v>1</v>
      </c>
      <c r="H1851" s="14">
        <v>70</v>
      </c>
      <c r="I1851" s="12">
        <f t="shared" si="238"/>
        <v>70</v>
      </c>
      <c r="J1851" s="3"/>
    </row>
    <row r="1852" spans="1:10" ht="15" customHeight="1" outlineLevel="2">
      <c r="A1852" s="3">
        <f>SUBTOTAL(3,B$4:B1852)</f>
        <v>85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>
        <v>2</v>
      </c>
      <c r="H1852" s="14">
        <v>60</v>
      </c>
      <c r="I1852" s="12">
        <f t="shared" si="238"/>
        <v>120</v>
      </c>
      <c r="J1852" s="3"/>
    </row>
    <row r="1853" spans="1:10" ht="15" customHeight="1" outlineLevel="2">
      <c r="A1853" s="3">
        <f>SUBTOTAL(3,B$4:B1853)</f>
        <v>86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>
        <v>2</v>
      </c>
      <c r="H1853" s="14">
        <v>60</v>
      </c>
      <c r="I1853" s="12">
        <f t="shared" si="238"/>
        <v>120</v>
      </c>
      <c r="J1853" s="3"/>
    </row>
    <row r="1854" spans="1:10" ht="15" hidden="1" customHeight="1" outlineLevel="2">
      <c r="A1854" s="3">
        <f>SUBTOTAL(3,B$4:B1854)</f>
        <v>86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86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86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86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customHeight="1" outlineLevel="2">
      <c r="A1860" s="3">
        <f>SUBTOTAL(3,B$4:B1860)</f>
        <v>87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>
        <v>6</v>
      </c>
      <c r="H1860" s="14">
        <v>70</v>
      </c>
      <c r="I1860" s="12">
        <f t="shared" ref="I1860" si="241">PRODUCT(G1860:H1860)</f>
        <v>420</v>
      </c>
      <c r="J1860" s="3"/>
    </row>
    <row r="1861" spans="1:11" ht="15" customHeight="1" outlineLevel="2">
      <c r="A1861" s="3">
        <f>SUBTOTAL(3,B$4:B1861)</f>
        <v>88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>
        <v>6</v>
      </c>
      <c r="H1861" s="14">
        <v>75</v>
      </c>
      <c r="I1861" s="12">
        <f t="shared" ref="I1861" si="242">PRODUCT(G1861:H1861)</f>
        <v>450</v>
      </c>
      <c r="J1861" s="3"/>
    </row>
    <row r="1862" spans="1:11" ht="15" customHeight="1" outlineLevel="2">
      <c r="A1862" s="3">
        <f>SUBTOTAL(3,B$4:B1862)</f>
        <v>89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>
        <v>6</v>
      </c>
      <c r="H1862" s="14">
        <v>80</v>
      </c>
      <c r="I1862" s="12">
        <f t="shared" ref="I1862" si="243">PRODUCT(G1862:H1862)</f>
        <v>480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customHeight="1" outlineLevel="2">
      <c r="A1866" s="3">
        <f>SUBTOTAL(3,B$4:B1866)</f>
        <v>90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>
        <v>12</v>
      </c>
      <c r="H1866" s="14">
        <v>22</v>
      </c>
      <c r="I1866" s="12">
        <f t="shared" ref="I1866:I1881" si="244">PRODUCT(G1866:H1866)</f>
        <v>264</v>
      </c>
      <c r="J1866" s="3"/>
    </row>
    <row r="1867" spans="1:11" ht="15" customHeight="1" outlineLevel="2">
      <c r="A1867" s="3">
        <f>SUBTOTAL(3,B$4:B1867)</f>
        <v>91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>
        <v>12</v>
      </c>
      <c r="H1867" s="14">
        <v>22</v>
      </c>
      <c r="I1867" s="12">
        <f t="shared" si="244"/>
        <v>264</v>
      </c>
      <c r="J1867" s="3"/>
    </row>
    <row r="1868" spans="1:11" ht="15" customHeight="1" outlineLevel="2">
      <c r="A1868" s="3">
        <f>SUBTOTAL(3,B$4:B1868)</f>
        <v>92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>
        <v>6</v>
      </c>
      <c r="H1868" s="14">
        <v>28</v>
      </c>
      <c r="I1868" s="12">
        <f t="shared" si="244"/>
        <v>168</v>
      </c>
      <c r="J1868" s="3"/>
    </row>
    <row r="1869" spans="1:11" ht="15" customHeight="1" outlineLevel="2">
      <c r="A1869" s="3">
        <f>SUBTOTAL(3,B$4:B1869)</f>
        <v>93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>
        <v>6</v>
      </c>
      <c r="H1869" s="14">
        <v>28</v>
      </c>
      <c r="I1869" s="12">
        <f t="shared" si="244"/>
        <v>168</v>
      </c>
      <c r="J1869" s="3"/>
    </row>
    <row r="1870" spans="1:11" ht="15" customHeight="1" outlineLevel="2">
      <c r="A1870" s="3">
        <f>SUBTOTAL(3,B$4:B1870)</f>
        <v>94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>
        <v>3</v>
      </c>
      <c r="H1870" s="14">
        <v>40</v>
      </c>
      <c r="I1870" s="12">
        <f t="shared" si="244"/>
        <v>120</v>
      </c>
      <c r="J1870" s="3"/>
      <c r="K1870" s="26"/>
    </row>
    <row r="1871" spans="1:11" ht="15" customHeight="1" outlineLevel="2">
      <c r="A1871" s="3">
        <f>SUBTOTAL(3,B$4:B1871)</f>
        <v>95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>
        <v>3</v>
      </c>
      <c r="H1871" s="14">
        <v>40</v>
      </c>
      <c r="I1871" s="12">
        <f t="shared" si="244"/>
        <v>120</v>
      </c>
      <c r="J1871" s="3"/>
      <c r="K1871" s="26"/>
    </row>
    <row r="1872" spans="1:11" ht="15" customHeight="1" outlineLevel="2">
      <c r="A1872" s="3">
        <f>SUBTOTAL(3,B$4:B1872)</f>
        <v>96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>
        <v>3</v>
      </c>
      <c r="H1872" s="14">
        <v>35</v>
      </c>
      <c r="I1872" s="12">
        <f t="shared" si="244"/>
        <v>105</v>
      </c>
      <c r="J1872" s="3"/>
      <c r="K1872" s="26"/>
    </row>
    <row r="1873" spans="1:11" ht="15" customHeight="1" outlineLevel="2">
      <c r="A1873" s="3">
        <f>SUBTOTAL(3,B$4:B1873)</f>
        <v>97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>
        <v>3</v>
      </c>
      <c r="H1873" s="14">
        <v>35</v>
      </c>
      <c r="I1873" s="12">
        <f t="shared" si="244"/>
        <v>105</v>
      </c>
      <c r="J1873" s="3"/>
      <c r="K1873" s="26"/>
    </row>
    <row r="1874" spans="1:11" ht="15" customHeight="1" outlineLevel="2">
      <c r="A1874" s="3">
        <f>SUBTOTAL(3,B$4:B1874)</f>
        <v>98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>
        <v>6</v>
      </c>
      <c r="H1874" s="14">
        <v>25</v>
      </c>
      <c r="I1874" s="12">
        <f t="shared" si="244"/>
        <v>150</v>
      </c>
      <c r="J1874" s="3"/>
    </row>
    <row r="1875" spans="1:11" ht="15" customHeight="1" outlineLevel="2">
      <c r="A1875" s="3">
        <f>SUBTOTAL(3,B$4:B1875)</f>
        <v>99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>
        <v>6</v>
      </c>
      <c r="H1875" s="14">
        <v>25</v>
      </c>
      <c r="I1875" s="12">
        <f t="shared" si="244"/>
        <v>150</v>
      </c>
      <c r="J1875" s="3"/>
    </row>
    <row r="1876" spans="1:11" ht="15" hidden="1" customHeight="1" outlineLevel="2">
      <c r="A1876" s="3">
        <f>SUBTOTAL(3,B$4:B1876)</f>
        <v>99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99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customHeight="1" outlineLevel="2">
      <c r="A1878" s="3">
        <f>SUBTOTAL(3,B$4:B1878)</f>
        <v>100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>
        <v>3</v>
      </c>
      <c r="H1878" s="14">
        <v>40</v>
      </c>
      <c r="I1878" s="12">
        <f t="shared" si="244"/>
        <v>120</v>
      </c>
      <c r="J1878" s="3"/>
      <c r="K1878" s="26"/>
    </row>
    <row r="1879" spans="1:11" ht="15" customHeight="1" outlineLevel="2">
      <c r="A1879" s="3">
        <f>SUBTOTAL(3,B$4:B1879)</f>
        <v>101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>
        <v>3</v>
      </c>
      <c r="H1879" s="14">
        <v>40</v>
      </c>
      <c r="I1879" s="12">
        <f t="shared" si="244"/>
        <v>120</v>
      </c>
      <c r="J1879" s="3"/>
      <c r="K1879" s="26"/>
    </row>
    <row r="1880" spans="1:11" ht="15" hidden="1" customHeight="1" outlineLevel="2">
      <c r="A1880" s="3">
        <f>SUBTOTAL(3,B$4:B1880)</f>
        <v>101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101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213</v>
      </c>
      <c r="H1885" s="75"/>
      <c r="I1885" s="83">
        <f>SUBTOTAL(9,I1174:I1883)</f>
        <v>17964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101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101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101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101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101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101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101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customHeight="1" outlineLevel="2">
      <c r="A1896" s="3">
        <f>SUBTOTAL(3,B$4:B1896)</f>
        <v>102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>
        <v>3</v>
      </c>
      <c r="H1896" s="34">
        <v>120</v>
      </c>
      <c r="I1896" s="12">
        <f t="shared" si="245"/>
        <v>360</v>
      </c>
      <c r="J1896" s="3"/>
      <c r="K1896" s="26"/>
    </row>
    <row r="1897" spans="1:11" ht="15" hidden="1" customHeight="1" outlineLevel="2">
      <c r="A1897" s="3">
        <f>SUBTOTAL(3,B$4:B1897)</f>
        <v>102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102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102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102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102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102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102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102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102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102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102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102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102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102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102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102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102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102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102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102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102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102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102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102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102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102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102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102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102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102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102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102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102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102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102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102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102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102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102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102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102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102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102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102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102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102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102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102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102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102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102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102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102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102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102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102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102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102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102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102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102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102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102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102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102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102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102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102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102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102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102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102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102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102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102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102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102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102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102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102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 collapsed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3</v>
      </c>
      <c r="H1981" s="100"/>
      <c r="I1981" s="105">
        <f>SUBTOTAL(9,I1888:I1980)</f>
        <v>360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216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18324</v>
      </c>
      <c r="J1984" s="177"/>
    </row>
    <row r="1985" spans="1:10" ht="15" customHeight="1">
      <c r="A1985" s="21"/>
      <c r="D1985" s="182" t="s">
        <v>603</v>
      </c>
      <c r="E1985" s="183"/>
      <c r="F1985" s="184"/>
      <c r="G1985" s="10" t="s">
        <v>0</v>
      </c>
      <c r="H1985" s="16" t="s">
        <v>841</v>
      </c>
      <c r="I1985" s="176">
        <v>1108</v>
      </c>
      <c r="J1985" s="177"/>
    </row>
    <row r="1986" spans="1:10" ht="15" customHeight="1">
      <c r="A1986" s="21"/>
      <c r="D1986" s="182" t="s">
        <v>602</v>
      </c>
      <c r="E1986" s="183"/>
      <c r="F1986" s="184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60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600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78">
        <f>(I1984+I1985+I1986+I1987+I1988+I1989+I1990)</f>
        <v>20092</v>
      </c>
      <c r="J1991" s="179"/>
    </row>
    <row r="1992" spans="1:10" ht="15" customHeight="1" thickBot="1">
      <c r="A1992" s="21"/>
      <c r="D1992" s="167" t="s">
        <v>604</v>
      </c>
      <c r="E1992" s="168"/>
      <c r="F1992" s="169"/>
      <c r="G1992" s="10" t="s">
        <v>0</v>
      </c>
      <c r="H1992" s="16" t="s">
        <v>842</v>
      </c>
      <c r="I1992" s="180"/>
      <c r="J1992" s="181"/>
    </row>
    <row r="1993" spans="1:10" ht="17.25" thickBot="1">
      <c r="A1993" s="21"/>
      <c r="D1993" s="167" t="s">
        <v>605</v>
      </c>
      <c r="E1993" s="168"/>
      <c r="F1993" s="169"/>
      <c r="G1993" s="10" t="s">
        <v>0</v>
      </c>
      <c r="H1993" s="16"/>
      <c r="I1993" s="170">
        <f>(I1991)-I1992</f>
        <v>20092</v>
      </c>
      <c r="J1993" s="171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72"/>
      <c r="I2002" s="172"/>
      <c r="J2002" s="172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093FA060-44B5-4A6C-90B8-13E35A7B70A6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A2:C2"/>
    <mergeCell ref="D2:J2"/>
    <mergeCell ref="D1983:F1983"/>
    <mergeCell ref="D1984:F1984"/>
    <mergeCell ref="I1984:J1984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2021-10-23T16:06:00Z</cp:lastPrinted>
  <dcterms:created xsi:type="dcterms:W3CDTF">2012-09-23T21:10:34Z</dcterms:created>
  <dcterms:modified xsi:type="dcterms:W3CDTF">2021-10-23T16:06:40Z</dcterms:modified>
</cp:coreProperties>
</file>