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9BE6FFE6-BF61-44DF-AD82-AC7294DBACC7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<sst xmlns="http://schemas.openxmlformats.org/spreadsheetml/2006/main" count="7945" uniqueCount="2016">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</sst>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61" zoomScale="235" zoomScaleNormal="160" zoomScaleSheetLayoutView="235" zoomScalePageLayoutView="190" workbookViewId="0">
      <selection activeCell="G1251" sqref="G1251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काजल कुमारी , बरिया  9366687816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customHeight="1" outlineLevel="2">
      <c r="A1220" s="3">
        <f>SUBTOTAL(3,B$5:B1220)</f>
        <v>1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>
        <v>1</v>
      </c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customHeight="1" outlineLevel="2">
      <c r="A1247" s="3">
        <f>SUBTOTAL(3,B$5:B1247)</f>
        <v>2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>
        <v>1</v>
      </c>
      <c r="H1247" s="33">
        <v>90</v>
      </c>
      <c r="I1247" s="12">
        <f t="shared" si="154"/>
        <v>90</v>
      </c>
      <c r="J1247" s="3"/>
    </row>
    <row r="1248" spans="1:10" ht="15" customHeight="1" outlineLevel="2">
      <c r="A1248" s="3">
        <f>SUBTOTAL(3,B$5:B1248)</f>
        <v>3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>
        <v>1</v>
      </c>
      <c r="H1248" s="33">
        <v>90</v>
      </c>
      <c r="I1248" s="12">
        <f t="shared" si="154"/>
        <v>90</v>
      </c>
      <c r="J1248" s="3"/>
    </row>
    <row r="1249" spans="1:10" ht="15" customHeight="1" outlineLevel="2">
      <c r="A1249" s="3">
        <f>SUBTOTAL(3,B$5:B1249)</f>
        <v>4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>
        <v>1</v>
      </c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4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customHeight="1" outlineLevel="2">
      <c r="A1251" s="3">
        <f>SUBTOTAL(3,B$5:B1251)</f>
        <v>5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>
        <v>1</v>
      </c>
      <c r="H1251" s="34">
        <v>100</v>
      </c>
      <c r="I1251" s="12">
        <f t="shared" si="154"/>
        <v>100</v>
      </c>
      <c r="J1251" s="3"/>
    </row>
    <row r="1252" spans="1:10" ht="15" customHeight="1" outlineLevel="2">
      <c r="A1252" s="3">
        <f>SUBTOTAL(3,B$5:B1252)</f>
        <v>6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>
        <v>1</v>
      </c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6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6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6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6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6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6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6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6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6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6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6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6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6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6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6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6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6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6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6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6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6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7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1</v>
      </c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7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customHeight="1" outlineLevel="2">
      <c r="A1276" s="3">
        <f>SUBTOTAL(3,B$5:B1276)</f>
        <v>8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1</v>
      </c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8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8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8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8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8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8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8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8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8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8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8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8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8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8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8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8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8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8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8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8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8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8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8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8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8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8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8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8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8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8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8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8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8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8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8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8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8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8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8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8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8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8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8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8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8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8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8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8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8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8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8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8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8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8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8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8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8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8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8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8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8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8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8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8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8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8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8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8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8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8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8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8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8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8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8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8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8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8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8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8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8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8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8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8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8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8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8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8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8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8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8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8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8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8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8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8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8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8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8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8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8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8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8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8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8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8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8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8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8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8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8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8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8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8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8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8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8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8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8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8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8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8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8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8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8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8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8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8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8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8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8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8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8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8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8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8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8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8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8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8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8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8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8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8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8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8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8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8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8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8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8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8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8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8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8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8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8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8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8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8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8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8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8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8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8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8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8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8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8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8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8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8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8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8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8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8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8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8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8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8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8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8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8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8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8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8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8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8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8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8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8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8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8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8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8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8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8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8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8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8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8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8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8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8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8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8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8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8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8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8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8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8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8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8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8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8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8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8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8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8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8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8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8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8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8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8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8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8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8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8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8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8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8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8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8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8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8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8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8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8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8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8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8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8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8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8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8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8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8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8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8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8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8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8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8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8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8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8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8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8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8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8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8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8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8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8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8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8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8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8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8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8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8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8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8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8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8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8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8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8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8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8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8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8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8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8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8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8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8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8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8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8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8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8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8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8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8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8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8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8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8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8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8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8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8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8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8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8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8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8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8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8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8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8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8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8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8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8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8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8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8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8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8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8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8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8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8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8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8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8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8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8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8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8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8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8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8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8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8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8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8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8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8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8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8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8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8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8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8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8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8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8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8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8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8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8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8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8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8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8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8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8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8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8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8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8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8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8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8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8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8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8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8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8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8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8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8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8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8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8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8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8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8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8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8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8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8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8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8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8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8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8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8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8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8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8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8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8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8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8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8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8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8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8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8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8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8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8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8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8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8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8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8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8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8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8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8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8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8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8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8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8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8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8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8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8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8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8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8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8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8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8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8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8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8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8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8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8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8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8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8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8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8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8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8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8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8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8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9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3</v>
      </c>
      <c r="H1748" s="14">
        <v>15</v>
      </c>
      <c r="I1748" s="12">
        <f t="shared" ref="I1748:I1757" si="227">PRODUCT(G1748:H1748)</f>
        <v>45</v>
      </c>
      <c r="J1748" s="3"/>
    </row>
    <row r="1749" spans="1:10" ht="15" customHeight="1" outlineLevel="2">
      <c r="A1749" s="3">
        <f>SUBTOTAL(3,B$4:B1749)</f>
        <v>10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3</v>
      </c>
      <c r="H1749" s="14">
        <v>16</v>
      </c>
      <c r="I1749" s="12">
        <f>PRODUCT(G1749:H1749)</f>
        <v>48</v>
      </c>
      <c r="J1749" s="3"/>
    </row>
    <row r="1750" spans="1:10" ht="15" customHeight="1" outlineLevel="2">
      <c r="A1750" s="3">
        <f>SUBTOTAL(3,B$4:B1750)</f>
        <v>11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3</v>
      </c>
      <c r="H1750" s="14">
        <v>18</v>
      </c>
      <c r="I1750" s="12">
        <f>PRODUCT(G1750:H1750)</f>
        <v>54</v>
      </c>
      <c r="J1750" s="3"/>
    </row>
    <row r="1751" spans="1:10" ht="15" customHeight="1" outlineLevel="2">
      <c r="A1751" s="3">
        <f>SUBTOTAL(3,B$4:B1751)</f>
        <v>12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3</v>
      </c>
      <c r="H1751" s="14">
        <v>22</v>
      </c>
      <c r="I1751" s="12">
        <f t="shared" si="227"/>
        <v>66</v>
      </c>
      <c r="J1751" s="3"/>
    </row>
    <row r="1752" spans="1:10" ht="15" customHeight="1" outlineLevel="2">
      <c r="A1752" s="3">
        <f>SUBTOTAL(3,B$4:B1752)</f>
        <v>13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3</v>
      </c>
      <c r="H1752" s="14">
        <v>22</v>
      </c>
      <c r="I1752" s="12">
        <f t="shared" si="227"/>
        <v>66</v>
      </c>
      <c r="J1752" s="3"/>
    </row>
    <row r="1753" spans="1:10" ht="15" customHeight="1" outlineLevel="2">
      <c r="A1753" s="3">
        <f>SUBTOTAL(3,B$4:B1753)</f>
        <v>14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>
        <v>3</v>
      </c>
      <c r="H1753" s="14">
        <v>20</v>
      </c>
      <c r="I1753" s="12">
        <f>PRODUCT(G1753:H1753)</f>
        <v>60</v>
      </c>
      <c r="J1753" s="3"/>
    </row>
    <row r="1754" spans="1:10" ht="15" customHeight="1" outlineLevel="2">
      <c r="A1754" s="3">
        <f>SUBTOTAL(3,B$4:B1754)</f>
        <v>15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6</v>
      </c>
      <c r="H1754" s="14">
        <v>18</v>
      </c>
      <c r="I1754" s="12">
        <f>PRODUCT(G1754:H1754)</f>
        <v>108</v>
      </c>
      <c r="J1754" s="3"/>
    </row>
    <row r="1755" spans="1:10" ht="15" customHeight="1" outlineLevel="2">
      <c r="A1755" s="3">
        <f>SUBTOTAL(3,B$4:B1755)</f>
        <v>16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>
        <v>6</v>
      </c>
      <c r="H1755" s="14">
        <v>24</v>
      </c>
      <c r="I1755" s="12">
        <f t="shared" si="227"/>
        <v>144</v>
      </c>
      <c r="J1755" s="3"/>
    </row>
    <row r="1756" spans="1:10" ht="15" customHeight="1" outlineLevel="2">
      <c r="A1756" s="3">
        <f>SUBTOTAL(3,B$4:B1756)</f>
        <v>17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>
        <v>3</v>
      </c>
      <c r="H1756" s="44">
        <v>30</v>
      </c>
      <c r="I1756" s="12">
        <f t="shared" si="227"/>
        <v>90</v>
      </c>
      <c r="J1756" s="3"/>
    </row>
    <row r="1757" spans="1:10" ht="15" customHeight="1" outlineLevel="2">
      <c r="A1757" s="3">
        <f>SUBTOTAL(3,B$4:B1757)</f>
        <v>18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>
        <v>3</v>
      </c>
      <c r="H1757" s="44">
        <v>32</v>
      </c>
      <c r="I1757" s="12">
        <f t="shared" si="227"/>
        <v>96</v>
      </c>
      <c r="J1757" s="3"/>
    </row>
    <row r="1758" spans="1:10" ht="15" customHeight="1" outlineLevel="2">
      <c r="A1758" s="3">
        <f>SUBTOTAL(3,B$4:B1758)</f>
        <v>19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>
        <v>3</v>
      </c>
      <c r="H1758" s="44">
        <v>35</v>
      </c>
      <c r="I1758" s="12">
        <f t="shared" ref="I1758" si="228">PRODUCT(G1758:H1758)</f>
        <v>105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19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19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19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19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19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19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19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19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19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19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19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19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19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19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19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19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19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19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19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19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19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19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customHeight="1" outlineLevel="2">
      <c r="A1787" s="3">
        <f>SUBTOTAL(3,B$4:B1787)</f>
        <v>20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>
        <v>3</v>
      </c>
      <c r="H1787" s="34">
        <v>35</v>
      </c>
      <c r="I1787" s="12">
        <f t="shared" ref="I1787" si="231">PRODUCT(G1787:H1787)</f>
        <v>105</v>
      </c>
      <c r="J1787" s="3"/>
    </row>
    <row r="1788" spans="1:11" ht="15" hidden="1" customHeight="1" outlineLevel="2">
      <c r="A1788" s="3">
        <f>SUBTOTAL(3,B$4:B1788)</f>
        <v>20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20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20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20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20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20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20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20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20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20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20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20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20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20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20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20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20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20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20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20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20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20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20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20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20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20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20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20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20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20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20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20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20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20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20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20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20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20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20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20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20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20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20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20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20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20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20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20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20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20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20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20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20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20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20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20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20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20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20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20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20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20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20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20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20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20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20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20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20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20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20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20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20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20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20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50</v>
      </c>
      <c r="H1885" s="75"/>
      <c r="I1885" s="83">
        <f>SUBTOTAL(9,I1174:I1883)</f>
        <v>1747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20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20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20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20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20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20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20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20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20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20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21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12</v>
      </c>
      <c r="H1902" s="14">
        <v>8.5</v>
      </c>
      <c r="I1902" s="12">
        <f t="shared" ref="I1902:I1948" si="248">PRODUCT(H1902,G1902)</f>
        <v>102</v>
      </c>
      <c r="J1902" s="3"/>
      <c r="K1902" s="26"/>
    </row>
    <row r="1903" spans="1:11" ht="15.75" outlineLevel="2">
      <c r="A1903" s="3">
        <f>SUBTOTAL(3,B$4:B1903)</f>
        <v>22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12</v>
      </c>
      <c r="H1903" s="14">
        <v>9.3000000000000007</v>
      </c>
      <c r="I1903" s="12">
        <f t="shared" si="248"/>
        <v>111.60000000000001</v>
      </c>
      <c r="J1903" s="3"/>
    </row>
    <row r="1904" spans="1:11" ht="15.75" outlineLevel="2">
      <c r="A1904" s="3">
        <f>SUBTOTAL(3,B$4:B1904)</f>
        <v>23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12</v>
      </c>
      <c r="H1904" s="14">
        <v>10</v>
      </c>
      <c r="I1904" s="12">
        <f t="shared" si="248"/>
        <v>120</v>
      </c>
      <c r="J1904" s="3"/>
    </row>
    <row r="1905" spans="1:11" ht="15.75" hidden="1" outlineLevel="2">
      <c r="A1905" s="3">
        <f>SUBTOTAL(3,B$4:B1905)</f>
        <v>23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23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23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23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23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23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23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23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23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outlineLevel="2">
      <c r="A1914" s="3">
        <f>SUBTOTAL(3,B$4:B1914)</f>
        <v>24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>
        <v>12</v>
      </c>
      <c r="H1914" s="14">
        <v>7.25</v>
      </c>
      <c r="I1914" s="12">
        <f t="shared" si="248"/>
        <v>87</v>
      </c>
      <c r="J1914" s="3"/>
      <c r="K1914" s="26"/>
    </row>
    <row r="1915" spans="1:11" ht="15.75" outlineLevel="2">
      <c r="A1915" s="3">
        <f>SUBTOTAL(3,B$4:B1915)</f>
        <v>25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>
        <v>12</v>
      </c>
      <c r="H1915" s="14">
        <v>8</v>
      </c>
      <c r="I1915" s="12">
        <f t="shared" si="248"/>
        <v>96</v>
      </c>
      <c r="J1915" s="3"/>
      <c r="K1915" s="25"/>
    </row>
    <row r="1916" spans="1:11" ht="15.75" hidden="1" outlineLevel="2">
      <c r="A1916" s="3">
        <f>SUBTOTAL(3,B$4:B1916)</f>
        <v>25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25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25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25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25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outlineLevel="2">
      <c r="A1921" s="3">
        <f>SUBTOTAL(3,B$4:B1921)</f>
        <v>26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>
        <v>3</v>
      </c>
      <c r="H1921" s="14">
        <v>12</v>
      </c>
      <c r="I1921" s="12">
        <f t="shared" ref="I1921" si="252">PRODUCT(H1921,G1921)</f>
        <v>36</v>
      </c>
      <c r="J1921" s="3"/>
    </row>
    <row r="1922" spans="1:10" ht="15.75" hidden="1" outlineLevel="2">
      <c r="A1922" s="3">
        <f>SUBTOTAL(3,B$4:B1922)</f>
        <v>26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26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26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26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outlineLevel="2">
      <c r="A1926" s="3">
        <f>SUBTOTAL(3,B$4:B1926)</f>
        <v>27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>
        <v>3</v>
      </c>
      <c r="H1926" s="14">
        <v>23</v>
      </c>
      <c r="I1926" s="12">
        <f t="shared" si="248"/>
        <v>69</v>
      </c>
      <c r="J1926" s="3"/>
    </row>
    <row r="1927" spans="1:10" ht="15.75" hidden="1" outlineLevel="2">
      <c r="A1927" s="3">
        <f>SUBTOTAL(3,B$4:B1927)</f>
        <v>27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outlineLevel="2">
      <c r="A1928" s="3">
        <f>SUBTOTAL(3,B$4:B1928)</f>
        <v>28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>
        <v>2</v>
      </c>
      <c r="H1928" s="14">
        <v>28</v>
      </c>
      <c r="I1928" s="12">
        <f t="shared" si="248"/>
        <v>56</v>
      </c>
      <c r="J1928" s="3"/>
    </row>
    <row r="1929" spans="1:10" ht="15.75" outlineLevel="2">
      <c r="A1929" s="3">
        <f>SUBTOTAL(3,B$4:B1929)</f>
        <v>29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>
        <v>2</v>
      </c>
      <c r="H1929" s="14">
        <v>26</v>
      </c>
      <c r="I1929" s="12">
        <f t="shared" si="248"/>
        <v>52</v>
      </c>
      <c r="J1929" s="3"/>
    </row>
    <row r="1930" spans="1:10" ht="15.75" outlineLevel="2">
      <c r="A1930" s="3">
        <f>SUBTOTAL(3,B$4:B1930)</f>
        <v>30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>
        <v>2</v>
      </c>
      <c r="H1930" s="14">
        <v>28</v>
      </c>
      <c r="I1930" s="12">
        <f t="shared" si="248"/>
        <v>56</v>
      </c>
      <c r="J1930" s="3"/>
    </row>
    <row r="1931" spans="1:10" ht="15.75" outlineLevel="2">
      <c r="A1931" s="3">
        <f>SUBTOTAL(3,B$4:B1931)</f>
        <v>31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>
        <v>2</v>
      </c>
      <c r="H1931" s="14">
        <v>26</v>
      </c>
      <c r="I1931" s="12">
        <f t="shared" ref="I1931" si="253">PRODUCT(H1931,G1931)</f>
        <v>52</v>
      </c>
      <c r="J1931" s="3"/>
    </row>
    <row r="1932" spans="1:10" ht="15.75" outlineLevel="2">
      <c r="A1932" s="3">
        <f>SUBTOTAL(3,B$4:B1932)</f>
        <v>32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>
        <v>3</v>
      </c>
      <c r="H1932" s="14">
        <v>30</v>
      </c>
      <c r="I1932" s="12">
        <f t="shared" si="248"/>
        <v>90</v>
      </c>
      <c r="J1932" s="3"/>
    </row>
    <row r="1933" spans="1:10" ht="15.75" hidden="1" outlineLevel="2">
      <c r="A1933" s="3">
        <f>SUBTOTAL(3,B$4:B1933)</f>
        <v>32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32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32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32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32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outlineLevel="2">
      <c r="A1938" s="3">
        <f>SUBTOTAL(3,B$4:B1938)</f>
        <v>33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3</v>
      </c>
      <c r="H1938" s="14">
        <v>32</v>
      </c>
      <c r="I1938" s="12">
        <f t="shared" si="248"/>
        <v>96</v>
      </c>
      <c r="J1938" s="3"/>
    </row>
    <row r="1939" spans="1:10" ht="15.75" hidden="1" outlineLevel="2">
      <c r="A1939" s="3">
        <f>SUBTOTAL(3,B$4:B1939)</f>
        <v>33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33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33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33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33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outlineLevel="2">
      <c r="A1944" s="3">
        <f>SUBTOTAL(3,B$4:B1944)</f>
        <v>34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>
        <v>3</v>
      </c>
      <c r="H1944" s="14">
        <v>80</v>
      </c>
      <c r="I1944" s="12">
        <f t="shared" si="248"/>
        <v>240</v>
      </c>
      <c r="J1944" s="3"/>
    </row>
    <row r="1945" spans="1:10" ht="15.75" hidden="1" outlineLevel="2">
      <c r="A1945" s="3">
        <f>SUBTOTAL(3,B$4:B1945)</f>
        <v>34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34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34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34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outlineLevel="2">
      <c r="A1949" s="3">
        <f>SUBTOTAL(3,B$4:B1949)</f>
        <v>35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>
        <v>6</v>
      </c>
      <c r="H1949" s="14">
        <v>18</v>
      </c>
      <c r="I1949" s="12">
        <f t="shared" ref="I1949:I1956" si="256">PRODUCT(H1949,G1949)</f>
        <v>108</v>
      </c>
      <c r="J1949" s="3"/>
    </row>
    <row r="1950" spans="1:10" ht="15.75" outlineLevel="2">
      <c r="A1950" s="3">
        <f>SUBTOTAL(3,B$4:B1950)</f>
        <v>36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>
        <v>3</v>
      </c>
      <c r="H1950" s="14">
        <v>18.2</v>
      </c>
      <c r="I1950" s="12">
        <f t="shared" si="256"/>
        <v>54.599999999999994</v>
      </c>
      <c r="J1950" s="3"/>
    </row>
    <row r="1951" spans="1:10" ht="15.75" hidden="1" outlineLevel="2">
      <c r="A1951" s="3">
        <f>SUBTOTAL(3,B$4:B1951)</f>
        <v>36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36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36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36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36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36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36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36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outlineLevel="2">
      <c r="A1959" s="3">
        <f>SUBTOTAL(3,B$4:B1959)</f>
        <v>37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>
        <v>6</v>
      </c>
      <c r="H1959" s="14">
        <v>20</v>
      </c>
      <c r="I1959" s="12">
        <f t="shared" si="257"/>
        <v>120</v>
      </c>
      <c r="J1959" s="3"/>
    </row>
    <row r="1960" spans="1:10" ht="15.75" hidden="1" outlineLevel="2">
      <c r="A1960" s="3">
        <f>SUBTOTAL(3,B$4:B1960)</f>
        <v>37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outlineLevel="2">
      <c r="A1961" s="3">
        <f>SUBTOTAL(3,B$4:B1961)</f>
        <v>38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>
        <v>5</v>
      </c>
      <c r="H1961" s="14">
        <v>22</v>
      </c>
      <c r="I1961" s="12">
        <f t="shared" si="257"/>
        <v>110</v>
      </c>
      <c r="J1961" s="3"/>
    </row>
    <row r="1962" spans="1:10" ht="15.75" hidden="1" outlineLevel="2">
      <c r="A1962" s="3">
        <f>SUBTOTAL(3,B$4:B1962)</f>
        <v>38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38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38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38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38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38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outlineLevel="2">
      <c r="A1968" s="3">
        <f>SUBTOTAL(3,B$4:B1968)</f>
        <v>39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>
        <v>2</v>
      </c>
      <c r="H1968" s="14">
        <v>30</v>
      </c>
      <c r="I1968" s="12">
        <f t="shared" si="258"/>
        <v>60</v>
      </c>
      <c r="J1968" s="3"/>
    </row>
    <row r="1969" spans="1:10" ht="15.75" outlineLevel="2">
      <c r="A1969" s="3">
        <f>SUBTOTAL(3,B$4:B1969)</f>
        <v>40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>
        <v>2</v>
      </c>
      <c r="H1969" s="14">
        <v>32</v>
      </c>
      <c r="I1969" s="12">
        <f t="shared" si="258"/>
        <v>64</v>
      </c>
      <c r="J1969" s="3"/>
    </row>
    <row r="1970" spans="1:10" ht="15.75" outlineLevel="2">
      <c r="A1970" s="3">
        <f>SUBTOTAL(3,B$4:B1970)</f>
        <v>41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>
        <v>2</v>
      </c>
      <c r="H1970" s="14">
        <v>32</v>
      </c>
      <c r="I1970" s="12">
        <f t="shared" si="258"/>
        <v>64</v>
      </c>
      <c r="J1970" s="3"/>
    </row>
    <row r="1971" spans="1:10" ht="15.75" outlineLevel="2">
      <c r="A1971" s="3">
        <f>SUBTOTAL(3,B$4:B1971)</f>
        <v>42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>
        <v>2</v>
      </c>
      <c r="H1971" s="14">
        <v>32</v>
      </c>
      <c r="I1971" s="12">
        <f t="shared" si="258"/>
        <v>64</v>
      </c>
      <c r="J1971" s="3"/>
    </row>
    <row r="1972" spans="1:10" ht="15.75" outlineLevel="2">
      <c r="A1972" s="3">
        <f>SUBTOTAL(3,B$4:B1972)</f>
        <v>43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>
        <v>2</v>
      </c>
      <c r="H1972" s="14">
        <v>32</v>
      </c>
      <c r="I1972" s="12">
        <f t="shared" ref="I1972:I1978" si="259">PRODUCT(H1972,G1972)</f>
        <v>64</v>
      </c>
      <c r="J1972" s="3"/>
    </row>
    <row r="1973" spans="1:10" ht="15.75" outlineLevel="2">
      <c r="A1973" s="3">
        <f>SUBTOTAL(3,B$4:B1973)</f>
        <v>44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>
        <v>2</v>
      </c>
      <c r="H1973" s="14">
        <v>32</v>
      </c>
      <c r="I1973" s="12">
        <f t="shared" si="259"/>
        <v>64</v>
      </c>
      <c r="J1973" s="3"/>
    </row>
    <row r="1974" spans="1:10" ht="15.75" hidden="1" outlineLevel="2">
      <c r="A1974" s="3">
        <f>SUBTOTAL(3,B$4:B1974)</f>
        <v>44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44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44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44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44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115</v>
      </c>
      <c r="H1981" s="100"/>
      <c r="I1981" s="105">
        <f>SUBTOTAL(9,I1888:I1980)</f>
        <v>2036.1999999999998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165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3783.2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4113.2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4113.2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5B94F270-4C13-4849-8E8D-C7514523C357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2021-10-18T08:57:48Z</cp:lastPrinted>
  <dcterms:created xsi:type="dcterms:W3CDTF">2012-09-23T21:10:34Z</dcterms:created>
  <dcterms:modified xsi:type="dcterms:W3CDTF">2021-10-18T08:59:58Z</dcterms:modified>
</cp:coreProperties>
</file>