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aura\Documents\GitHub\Scaler-Projects\Excel\"/>
    </mc:Choice>
  </mc:AlternateContent>
  <xr:revisionPtr revIDLastSave="0" documentId="13_ncr:1_{49A8578D-137F-44D4-B9FE-44BB8CBF2BE6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day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I23" i="1"/>
  <c r="I22" i="1"/>
  <c r="G11" i="1"/>
  <c r="H11" i="1"/>
  <c r="A4" i="1"/>
  <c r="A5" i="1"/>
  <c r="A6" i="1"/>
  <c r="A7" i="1"/>
  <c r="A8" i="1"/>
  <c r="A3" i="1"/>
  <c r="C11" i="1" s="1"/>
</calcChain>
</file>

<file path=xl/sharedStrings.xml><?xml version="1.0" encoding="utf-8"?>
<sst xmlns="http://schemas.openxmlformats.org/spreadsheetml/2006/main" count="50" uniqueCount="33">
  <si>
    <t>Quantity</t>
  </si>
  <si>
    <t>Product</t>
  </si>
  <si>
    <t>Salesperson</t>
  </si>
  <si>
    <t>Apples</t>
  </si>
  <si>
    <t>Banana</t>
  </si>
  <si>
    <t>Carrot</t>
  </si>
  <si>
    <t>Tom</t>
  </si>
  <si>
    <t>Sarah</t>
  </si>
  <si>
    <t>Products Sold</t>
  </si>
  <si>
    <t>sumifs</t>
  </si>
  <si>
    <t>sumif</t>
  </si>
  <si>
    <t>Property Value</t>
  </si>
  <si>
    <t>Commision</t>
  </si>
  <si>
    <t>Catetogy</t>
  </si>
  <si>
    <t>Food</t>
  </si>
  <si>
    <t>Sales</t>
  </si>
  <si>
    <t>Vegetables</t>
  </si>
  <si>
    <t>Fruits</t>
  </si>
  <si>
    <t>Tomatoes</t>
  </si>
  <si>
    <t>Celery</t>
  </si>
  <si>
    <t>Oranges</t>
  </si>
  <si>
    <t>Butters</t>
  </si>
  <si>
    <t>Carrots</t>
  </si>
  <si>
    <t>Food ends with es</t>
  </si>
  <si>
    <t>averageif</t>
  </si>
  <si>
    <t>Name</t>
  </si>
  <si>
    <t>Order</t>
  </si>
  <si>
    <t>Bob</t>
  </si>
  <si>
    <t>Sue</t>
  </si>
  <si>
    <t>Mo</t>
  </si>
  <si>
    <t>Wei</t>
  </si>
  <si>
    <t>avg &gt; 60000</t>
  </si>
  <si>
    <t>avg sales where order &gt;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</si>
</sst>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3" fontId="0" fillId="0" borderId="0" xfId="0" applyNumberForma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11BAA-F1B0-4C53-AF52-123E32470A46}" name="Table1" displayName="Table1" ref="A2:C8" totalsRowShown="0">
  <autoFilter ref="A2:C8" xr:uid="{85311BAA-F1B0-4C53-AF52-123E32470A46}"/>
  <tableColumns count="3">
    <tableColumn id="1" xr3:uid="{2189D866-FD2F-4423-B096-4ACF593ED7FA}" name="Quantity">
      <calculatedColumnFormula>RANDBETWEEN(10,20)</calculatedColumnFormula>
    </tableColumn>
    <tableColumn id="2" xr3:uid="{1EB527A9-8AF0-4BF3-A929-596BE082FC88}" name="Product"/>
    <tableColumn id="3" xr3:uid="{C2132D59-F341-4C15-870A-29D734A59B94}" name="Sales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B17BB4-12ED-4DE1-8978-D95AB9DF1803}" name="Table3" displayName="Table3" ref="G2:H8" totalsRowShown="0">
  <autoFilter ref="G2:H8" xr:uid="{82B17BB4-12ED-4DE1-8978-D95AB9DF1803}"/>
  <tableColumns count="2">
    <tableColumn id="1" xr3:uid="{67A56BBD-500B-4C55-ABF0-3AC6411F9FA2}" name="Property Value"/>
    <tableColumn id="2" xr3:uid="{BF333401-B3D7-4E64-A313-BBE7C879BB26}" name="Commis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A13F4-0302-46CC-8281-49295936478E}" name="Table5" displayName="Table5" ref="G15:I21" totalsRowShown="0">
  <autoFilter ref="G15:I21" xr:uid="{A95A13F4-0302-46CC-8281-49295936478E}"/>
  <tableColumns count="3">
    <tableColumn id="1" xr3:uid="{8892AAC4-26AF-4F88-9301-AD14A437267D}" name="Catetogy"/>
    <tableColumn id="2" xr3:uid="{C9574FC9-11D6-463C-8A80-E22315170DB3}" name="Food"/>
    <tableColumn id="3" xr3:uid="{A7B51051-06F6-4113-93F6-916B1F6927CD}" name="Sal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11F7C6-A85E-44D2-8852-B31417A96C04}" name="Table6" displayName="Table6" ref="A29:C34" totalsRowCount="1">
  <autoFilter ref="A29:C33" xr:uid="{E811F7C6-A85E-44D2-8852-B31417A96C04}"/>
  <tableColumns count="3">
    <tableColumn id="1" xr3:uid="{1092B853-53D6-4C1D-9B7D-D3B0B85B72AE}" name="Name"/>
    <tableColumn id="2" xr3:uid="{387D29C7-46B3-4089-AB74-0BF0F66F0A4D}" name="Order" totalsRowLabel="avg &gt; 60000"/>
    <tableColumn id="3" xr3:uid="{B6DD8424-E07B-41E2-950B-674412B07EA2}" name="Sales" totalsRowFunction="custom">
      <totalsRowFormula>AVERAGEIF(Table6[Sales],"&gt;60000")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20" workbookViewId="0">
      <selection activeCell="E24" sqref="E24"/>
    </sheetView>
  </sheetViews>
  <sheetFormatPr defaultRowHeight="14.4" x14ac:dyDescent="0.3"/>
  <cols>
    <col min="1" max="1" width="10.21875" customWidth="1"/>
    <col min="2" max="2" width="22.88671875" bestFit="1" customWidth="1"/>
    <col min="3" max="3" width="12.88671875" customWidth="1"/>
    <col min="7" max="7" width="15.44140625" customWidth="1"/>
    <col min="8" max="8" width="15.6640625" bestFit="1" customWidth="1"/>
  </cols>
  <sheetData>
    <row r="1" spans="1:9" s="4" customFormat="1" x14ac:dyDescent="0.3">
      <c r="A1" s="4" t="s">
        <v>9</v>
      </c>
      <c r="G1" s="4" t="s">
        <v>10</v>
      </c>
    </row>
    <row r="2" spans="1:9" x14ac:dyDescent="0.3">
      <c r="A2" t="s">
        <v>0</v>
      </c>
      <c r="B2" t="s">
        <v>1</v>
      </c>
      <c r="C2" t="s">
        <v>2</v>
      </c>
      <c r="G2" t="s">
        <v>11</v>
      </c>
      <c r="H2" t="s">
        <v>12</v>
      </c>
    </row>
    <row r="3" spans="1:9" x14ac:dyDescent="0.3">
      <c r="A3">
        <f ca="1">RANDBETWEEN(10,20)</f>
        <v>12</v>
      </c>
      <c r="B3" t="s">
        <v>3</v>
      </c>
      <c r="C3" t="s">
        <v>6</v>
      </c>
      <c r="G3" s="3">
        <v>1000000</v>
      </c>
      <c r="H3">
        <v>7000</v>
      </c>
    </row>
    <row r="4" spans="1:9" x14ac:dyDescent="0.3">
      <c r="A4">
        <f t="shared" ref="A4:A8" ca="1" si="0">RANDBETWEEN(10,20)</f>
        <v>18</v>
      </c>
      <c r="B4" t="s">
        <v>3</v>
      </c>
      <c r="C4" t="s">
        <v>7</v>
      </c>
      <c r="G4" s="3">
        <v>2000001</v>
      </c>
      <c r="H4">
        <v>14001</v>
      </c>
    </row>
    <row r="5" spans="1:9" x14ac:dyDescent="0.3">
      <c r="A5">
        <f t="shared" ca="1" si="0"/>
        <v>11</v>
      </c>
      <c r="B5" t="s">
        <v>4</v>
      </c>
      <c r="C5" t="s">
        <v>6</v>
      </c>
      <c r="G5" s="3">
        <v>3000002</v>
      </c>
      <c r="H5">
        <v>21002</v>
      </c>
    </row>
    <row r="6" spans="1:9" x14ac:dyDescent="0.3">
      <c r="A6">
        <f t="shared" ca="1" si="0"/>
        <v>13</v>
      </c>
      <c r="B6" t="s">
        <v>4</v>
      </c>
      <c r="C6" t="s">
        <v>7</v>
      </c>
      <c r="G6" s="3">
        <v>4000003</v>
      </c>
      <c r="H6">
        <v>22003</v>
      </c>
    </row>
    <row r="7" spans="1:9" x14ac:dyDescent="0.3">
      <c r="A7">
        <f t="shared" ca="1" si="0"/>
        <v>19</v>
      </c>
      <c r="B7" t="s">
        <v>5</v>
      </c>
      <c r="C7" t="s">
        <v>6</v>
      </c>
      <c r="G7" s="3">
        <v>5000004</v>
      </c>
      <c r="H7">
        <v>28004</v>
      </c>
    </row>
    <row r="8" spans="1:9" x14ac:dyDescent="0.3">
      <c r="A8">
        <f t="shared" ca="1" si="0"/>
        <v>14</v>
      </c>
      <c r="B8" t="s">
        <v>5</v>
      </c>
      <c r="C8" t="s">
        <v>7</v>
      </c>
      <c r="G8" s="3">
        <v>6000005</v>
      </c>
      <c r="H8">
        <v>25000</v>
      </c>
    </row>
    <row r="10" spans="1:9" x14ac:dyDescent="0.3">
      <c r="A10" s="2" t="s">
        <v>2</v>
      </c>
      <c r="B10" s="1" t="s">
        <v>1</v>
      </c>
      <c r="C10" s="1" t="s">
        <v>8</v>
      </c>
    </row>
    <row r="11" spans="1:9" x14ac:dyDescent="0.3">
      <c r="A11" t="s">
        <v>6</v>
      </c>
      <c r="B11" t="s">
        <v>3</v>
      </c>
      <c r="C11">
        <f ca="1">SUMIFS(Table1[Quantity],Table1[Product],B11,Table1[Salesperson],"Tom")</f>
        <v>12</v>
      </c>
      <c r="G11">
        <f>SUMIF(Table3[Property Value],"&gt;160000")</f>
        <v>21000015</v>
      </c>
      <c r="H11">
        <f>SUMIF(Table3[Property Value],"&gt;160000",Table3[Commision])</f>
        <v>117010</v>
      </c>
    </row>
    <row r="15" spans="1:9" x14ac:dyDescent="0.3">
      <c r="G15" t="s">
        <v>13</v>
      </c>
      <c r="H15" t="s">
        <v>14</v>
      </c>
      <c r="I15" t="s">
        <v>15</v>
      </c>
    </row>
    <row r="16" spans="1:9" x14ac:dyDescent="0.3">
      <c r="G16" t="s">
        <v>16</v>
      </c>
      <c r="H16" t="s">
        <v>18</v>
      </c>
      <c r="I16">
        <v>2300</v>
      </c>
    </row>
    <row r="17" spans="1:9" x14ac:dyDescent="0.3">
      <c r="G17" t="s">
        <v>16</v>
      </c>
      <c r="H17" t="s">
        <v>19</v>
      </c>
      <c r="I17">
        <v>5500</v>
      </c>
    </row>
    <row r="18" spans="1:9" x14ac:dyDescent="0.3">
      <c r="G18" t="s">
        <v>17</v>
      </c>
      <c r="H18" t="s">
        <v>20</v>
      </c>
      <c r="I18">
        <v>800</v>
      </c>
    </row>
    <row r="19" spans="1:9" x14ac:dyDescent="0.3">
      <c r="H19" t="s">
        <v>21</v>
      </c>
      <c r="I19">
        <v>400</v>
      </c>
    </row>
    <row r="20" spans="1:9" x14ac:dyDescent="0.3">
      <c r="G20" t="s">
        <v>16</v>
      </c>
      <c r="H20" t="s">
        <v>22</v>
      </c>
      <c r="I20">
        <v>4200</v>
      </c>
    </row>
    <row r="21" spans="1:9" x14ac:dyDescent="0.3">
      <c r="G21" t="s">
        <v>17</v>
      </c>
      <c r="H21" t="s">
        <v>3</v>
      </c>
      <c r="I21">
        <v>1200</v>
      </c>
    </row>
    <row r="22" spans="1:9" x14ac:dyDescent="0.3">
      <c r="H22" t="s">
        <v>17</v>
      </c>
      <c r="I22">
        <f>SUMIF(Table5[Catetogy],"Fruits",Table5[Sales])</f>
        <v>2000</v>
      </c>
    </row>
    <row r="23" spans="1:9" x14ac:dyDescent="0.3">
      <c r="H23" t="s">
        <v>23</v>
      </c>
      <c r="I23">
        <f>SUMIF(Table5[Catetogy],"*es",Table5[Sales])</f>
        <v>12000</v>
      </c>
    </row>
    <row r="28" spans="1:9" s="4" customFormat="1" x14ac:dyDescent="0.3">
      <c r="A28" s="4" t="s">
        <v>24</v>
      </c>
    </row>
    <row r="29" spans="1:9" x14ac:dyDescent="0.3">
      <c r="A29" t="s">
        <v>25</v>
      </c>
      <c r="B29" t="s">
        <v>26</v>
      </c>
      <c r="C29" t="s">
        <v>15</v>
      </c>
    </row>
    <row r="30" spans="1:9" x14ac:dyDescent="0.3">
      <c r="A30" t="s">
        <v>27</v>
      </c>
      <c r="B30">
        <v>75</v>
      </c>
      <c r="C30">
        <v>49017</v>
      </c>
    </row>
    <row r="31" spans="1:9" x14ac:dyDescent="0.3">
      <c r="A31" t="s">
        <v>28</v>
      </c>
      <c r="B31">
        <v>58</v>
      </c>
      <c r="C31">
        <v>77738</v>
      </c>
    </row>
    <row r="32" spans="1:9" x14ac:dyDescent="0.3">
      <c r="A32" t="s">
        <v>29</v>
      </c>
      <c r="B32">
        <v>25</v>
      </c>
      <c r="C32">
        <v>63243</v>
      </c>
    </row>
    <row r="33" spans="1:3" x14ac:dyDescent="0.3">
      <c r="A33" t="s">
        <v>30</v>
      </c>
      <c r="B33">
        <v>67</v>
      </c>
      <c r="C33">
        <v>72706</v>
      </c>
    </row>
    <row r="34" spans="1:3" x14ac:dyDescent="0.3">
      <c r="B34" t="s">
        <v>31</v>
      </c>
      <c r="C34">
        <f>AVERAGEIF(Table6[Sales],"&gt;60000")</f>
        <v>71229</v>
      </c>
    </row>
    <row r="35" spans="1:3" x14ac:dyDescent="0.3">
      <c r="B35" t="s">
        <v>32</v>
      </c>
      <c r="C35">
        <f>AVERAGEIF(Table6[Order],"&gt;50",Table6[Sales])</f>
        <v>66487</v>
      </c>
    </row>
  </sheetData>
  <phoneticPr fontId="3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daharia</dc:creator>
  <cp:lastModifiedBy>gaurav daharia</cp:lastModifiedBy>
  <dcterms:created xsi:type="dcterms:W3CDTF">2015-06-05T18:17:20Z</dcterms:created>
  <dcterms:modified xsi:type="dcterms:W3CDTF">2023-03-19T04:49:34Z</dcterms:modified>
</cp:coreProperties>
</file>